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2 КПК0613140" sheetId="6" r:id="rId1"/>
  </sheets>
  <definedNames>
    <definedName name="_xlnm.Print_Area" localSheetId="0">'Додаток2 КПК0613140'!$A$1:$BY$230</definedName>
  </definedNames>
  <calcPr calcId="162913"/>
</workbook>
</file>

<file path=xl/calcChain.xml><?xml version="1.0" encoding="utf-8"?>
<calcChain xmlns="http://schemas.openxmlformats.org/spreadsheetml/2006/main">
  <c r="BH207" i="6" l="1"/>
  <c r="AT207" i="6"/>
  <c r="AJ207" i="6"/>
  <c r="BG198" i="6"/>
  <c r="AQ198" i="6"/>
  <c r="AZ175" i="6"/>
  <c r="AK175" i="6"/>
  <c r="AZ174" i="6"/>
  <c r="AK174" i="6"/>
  <c r="AZ173" i="6"/>
  <c r="AK173" i="6"/>
  <c r="BO165" i="6"/>
  <c r="AZ165" i="6"/>
  <c r="AK165" i="6"/>
  <c r="BO164" i="6"/>
  <c r="AZ164" i="6"/>
  <c r="AK164" i="6"/>
  <c r="BO163" i="6"/>
  <c r="AZ163" i="6"/>
  <c r="AK163" i="6"/>
  <c r="BD96" i="6"/>
  <c r="AJ96" i="6"/>
  <c r="BD95" i="6"/>
  <c r="AJ95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<sst xmlns="http://schemas.openxmlformats.org/spreadsheetml/2006/main" count="704" uniqueCount="249">
  <si>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</si>
  <si>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</si>
  <si>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</si>
  <si>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</si>
  <si>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</si>
  <si>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</si>
  <si>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</si>
  <si>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</si>
  <si>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</si>
  <si>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</si>
  <si>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</si>
  <si>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</si>
  <si>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</si>
  <si>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</si>
  <si>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</si>
  <si>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</si>
  <si>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</si>
  <si>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</si>
  <si>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</si>
  <si>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</si>
  <si>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</si>
  <si>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</si>
  <si>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</si>
  <si>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</si>
  <si>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</si>
  <si>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</si>
  <si>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</si>
  <si>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</si>
  <si>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</si>
  <si>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</si>
  <si>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</si>
  <si>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</si>
  <si>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</si>
  <si>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</si>
  <si>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</si>
  <si>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</si>
  <si>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</si>
  <si>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</si>
  <si>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</si>
  <si>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</si>
  <si>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</si>
  <si>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</si>
  <si>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</si>
  <si>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</si>
  <si>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</si>
  <si>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</si>
  <si>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</si>
  <si>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</si>
  <si>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</si>
  <si>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</si>
  <si>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</si>
  <si>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</si>
  <si>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</si>
  <si>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</si>
  <si>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</si>
  <si>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</si>
  <si>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</si>
  <si>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</si>
  <si>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</si>
  <si>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</si>
  <si>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</si>
  <si>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</si>
  <si>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</si>
  <si>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</si>
  <si>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</si>
  <si>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</si>
  <si>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</si>
  <si>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</si>
  <si>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</si>
  <si>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</si>
  <si>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</si>
  <si>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</si>
  <si>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</si>
  <si>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</si>
  <si>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</si>
  <si>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</si>
  <si>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</si>
  <si>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</si>
  <si>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</si>
  <si>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</si>
  <si>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</si>
  <si>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</si>
  <si>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</si>
  <si>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</si>
  <si>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</si>
  <si>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</si>
  <si>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</si>
  <si>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</si>
  <si>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</si>
  <si>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</si>
  <si>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</si>
  <si>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</si>
  <si>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</si>
  <si>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</si>
  <si>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</si>
  <si>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</si>
  <si>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</si>
  <si>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</si>
  <si>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</si>
  <si>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</si>
  <si>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</si>
  <si>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</si>
  <si>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</si>
  <si>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</si>
  <si>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</si>
  <si>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</si>
  <si>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</si>
  <si>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</si>
  <si>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</si>
  <si>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</si>
  <si>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</si>
  <si>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</si>
  <si>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</si>
  <si>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</si>
  <si>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</si>
  <si>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</si>
  <si>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</si>
  <si>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</si>
  <si>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</si>
  <si>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</si>
  <si>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</si>
  <si>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</si>
  <si>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</si>
  <si>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</si>
  <si>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</si>
  <si>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</si>
  <si>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</si>
  <si>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</si>
  <si>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</si>
  <si>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</si>
  <si>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</si>
  <si>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</si>
  <si>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</si>
  <si>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</si>
  <si>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</si>
  <si>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</si>
  <si>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</si>
  <si>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</si>
  <si>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</si>
  <si>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</si>
  <si>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</si>
  <si>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</si>
  <si>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</si>
  <si>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</si>
  <si>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</si>
  <si>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</si>
  <si>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</si>
  <si>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</si>
  <si>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</si>
  <si>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</si>
  <si>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</si>
  <si>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</si>
  <si>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</si>
  <si>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</si>
  <si>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</si>
  <si>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</si>
  <si>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</si>
  <si>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</si>
  <si>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</si>
  <si>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</si>
  <si>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</si>
  <si>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</si>
  <si>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</si>
  <si>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</si>
  <si>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</si>
  <si>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</si>
  <si>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</si>
  <si>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</si>
  <si>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</si>
  <si>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</si>
  <si>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</si>
  <si>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</si>
  <si>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</si>
  <si>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</si>
  <si>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Інші виплати населенню</t>
  </si>
  <si>
    <t>Jрганізація та забезпечення оздоровлення та відпочинку дітей, які потребують особливої соціальної уваги та підтримки</t>
  </si>
  <si>
    <t>продукту</t>
  </si>
  <si>
    <t xml:space="preserve">formula=RC[-16]+RC[-8]                          </t>
  </si>
  <si>
    <t>кількість дітей, яким надані послуги з оздоровлення</t>
  </si>
  <si>
    <t>осіб</t>
  </si>
  <si>
    <t>хлопчиків</t>
  </si>
  <si>
    <t>розрахунок</t>
  </si>
  <si>
    <t>дівчаток</t>
  </si>
  <si>
    <t>ефективності</t>
  </si>
  <si>
    <t>середні витрати на оздоровлення однієї дитини</t>
  </si>
  <si>
    <t>грн.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</si>
  <si>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</si>
  <si>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</si>
  <si>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</si>
  <si>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</si>
  <si>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</si>
  <si>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</si>
  <si>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</si>
  <si>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</si>
  <si>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Комплексна програма розвитку освіти Новгород-Сіверської міської територіальної громади</t>
  </si>
  <si>
    <t>Рішення сесії  Новгород-Сіверської  міської ради</t>
  </si>
  <si>
    <t>Забезпечення оздоровлення та відпочинку дітей, які потребують особливої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</si>
  <si>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</si>
  <si>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Бюджетний кодекс України, Конституція України, Закон України "Про Державний бюджет на 2024 рік",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соціальної політики України № 688 від 04.05.2018 року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</si>
  <si>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</si>
  <si>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</si>
  <si>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</si>
  <si>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</si>
  <si>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</si>
  <si>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</si>
  <si>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</si>
  <si>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</si>
  <si>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</si>
  <si>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</si>
  <si>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</si>
  <si>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</si>
  <si>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</si>
  <si>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</si>
  <si>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</si>
  <si>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</si>
  <si>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</si>
  <si>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</si>
  <si>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</si>
  <si>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</si>
  <si>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</si>
  <si>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</si>
  <si>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</si>
  <si>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</si>
  <si>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</si>
  <si>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</si>
  <si>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</si>
  <si>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</si>
  <si>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</si>
  <si>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</si>
  <si>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</si>
  <si>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</si>
  <si>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</si>
  <si>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</si>
  <si>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</si>
  <si>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</si>
  <si>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</si>
  <si>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</si>
  <si>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</si>
  <si>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</si>
  <si>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</si>
  <si>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</si>
  <si>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</si>
  <si>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</si>
  <si>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(0)(6)(1)(3)(1)(4)(0)</t>
  </si>
  <si>
    <t>(3)(1)(4)(0)</t>
  </si>
  <si>
    <t>(1)(0)(4)(0)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</si>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</sst>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1"/>
  <sheetViews>
    <sheetView tabSelected="1" zoomScaleNormal="100" workbookViewId="0">
      <selection activeCell="BM235" sqref="A1:BZ23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 x14ac:dyDescent="0.2">
      <c r="A4" s="11" t="s">
        <v>159</v>
      </c>
      <c r="B4" s="127" t="s">
        <v>200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35" t="s">
        <v>199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2" t="s">
        <v>204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161</v>
      </c>
      <c r="B7" s="127" t="s">
        <v>200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35" t="s">
        <v>247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2" t="s">
        <v>204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42.75" customHeight="1" x14ac:dyDescent="0.2">
      <c r="A10" s="11" t="s">
        <v>163</v>
      </c>
      <c r="B10" s="35" t="s">
        <v>243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244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245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3" t="s">
        <v>246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205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231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5" t="s">
        <v>196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 x14ac:dyDescent="0.2">
      <c r="A18" s="125" t="s">
        <v>197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60" customHeight="1" x14ac:dyDescent="0.2">
      <c r="A21" s="125" t="s">
        <v>198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217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206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207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210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218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>
        <v>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0</v>
      </c>
      <c r="BC30" s="97"/>
      <c r="BD30" s="97"/>
      <c r="BE30" s="97"/>
      <c r="BF30" s="98"/>
      <c r="BG30" s="96">
        <v>50000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50000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0</v>
      </c>
      <c r="AJ31" s="105"/>
      <c r="AK31" s="105"/>
      <c r="AL31" s="105"/>
      <c r="AM31" s="106"/>
      <c r="AN31" s="104">
        <v>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0</v>
      </c>
      <c r="BC31" s="105"/>
      <c r="BD31" s="105"/>
      <c r="BE31" s="105"/>
      <c r="BF31" s="106"/>
      <c r="BG31" s="104">
        <v>50000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50000</v>
      </c>
      <c r="BV31" s="105"/>
      <c r="BW31" s="105"/>
      <c r="BX31" s="105"/>
      <c r="BY31" s="106"/>
    </row>
    <row r="33" spans="1:79" ht="14.25" customHeight="1" x14ac:dyDescent="0.2">
      <c r="A33" s="79" t="s">
        <v>232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 x14ac:dyDescent="0.2">
      <c r="A34" s="44" t="s">
        <v>206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 x14ac:dyDescent="0.2">
      <c r="A35" s="51" t="s">
        <v>2</v>
      </c>
      <c r="B35" s="52"/>
      <c r="C35" s="52"/>
      <c r="D35" s="53"/>
      <c r="E35" s="51" t="s">
        <v>19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3"/>
      <c r="X35" s="36" t="s">
        <v>228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233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4"/>
      <c r="B36" s="55"/>
      <c r="C36" s="55"/>
      <c r="D36" s="5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7" t="s">
        <v>116</v>
      </c>
      <c r="AI36" s="58"/>
      <c r="AJ36" s="58"/>
      <c r="AK36" s="58"/>
      <c r="AL36" s="59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7" t="s">
        <v>116</v>
      </c>
      <c r="BC36" s="58"/>
      <c r="BD36" s="58"/>
      <c r="BE36" s="58"/>
      <c r="BF36" s="59"/>
      <c r="BG36" s="36" t="s">
        <v>96</v>
      </c>
      <c r="BH36" s="37"/>
      <c r="BI36" s="37"/>
      <c r="BJ36" s="37"/>
      <c r="BK36" s="38"/>
    </row>
    <row r="37" spans="1:79" ht="15" customHeight="1" x14ac:dyDescent="0.2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 x14ac:dyDescent="0.2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170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170</v>
      </c>
      <c r="BH38" s="48"/>
      <c r="BI38" s="48"/>
      <c r="BJ38" s="48"/>
      <c r="BK38" s="49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50000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50000</v>
      </c>
      <c r="AN39" s="97"/>
      <c r="AO39" s="97"/>
      <c r="AP39" s="97"/>
      <c r="AQ39" s="98"/>
      <c r="AR39" s="96">
        <v>50000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50000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50000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50000</v>
      </c>
      <c r="AN40" s="105"/>
      <c r="AO40" s="105"/>
      <c r="AP40" s="105"/>
      <c r="AQ40" s="106"/>
      <c r="AR40" s="104">
        <v>50000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50000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219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206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1" t="s">
        <v>118</v>
      </c>
      <c r="B46" s="62"/>
      <c r="C46" s="62"/>
      <c r="D46" s="63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207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210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218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 x14ac:dyDescent="0.2">
      <c r="A47" s="64"/>
      <c r="B47" s="65"/>
      <c r="C47" s="65"/>
      <c r="D47" s="6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7" t="s">
        <v>116</v>
      </c>
      <c r="AF47" s="58"/>
      <c r="AG47" s="58"/>
      <c r="AH47" s="59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7" t="s">
        <v>116</v>
      </c>
      <c r="AY47" s="58"/>
      <c r="AZ47" s="58"/>
      <c r="BA47" s="59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7" t="s">
        <v>116</v>
      </c>
      <c r="BR47" s="58"/>
      <c r="BS47" s="58"/>
      <c r="BT47" s="59"/>
      <c r="BU47" s="36" t="s">
        <v>97</v>
      </c>
      <c r="BV47" s="37"/>
      <c r="BW47" s="37"/>
      <c r="BX47" s="37"/>
      <c r="BY47" s="38"/>
    </row>
    <row r="48" spans="1:79" ht="15" customHeight="1" x14ac:dyDescent="0.2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 x14ac:dyDescent="0.2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169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169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169</v>
      </c>
      <c r="BV49" s="48"/>
      <c r="BW49" s="48"/>
      <c r="BX49" s="48"/>
      <c r="BY49" s="49"/>
      <c r="CA49" t="s">
        <v>25</v>
      </c>
    </row>
    <row r="50" spans="1:79" s="99" customFormat="1" ht="12.75" customHeight="1" x14ac:dyDescent="0.2">
      <c r="A50" s="89">
        <v>2730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0</v>
      </c>
      <c r="AJ50" s="97"/>
      <c r="AK50" s="97"/>
      <c r="AL50" s="97"/>
      <c r="AM50" s="98"/>
      <c r="AN50" s="96">
        <v>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0</v>
      </c>
      <c r="BC50" s="97"/>
      <c r="BD50" s="97"/>
      <c r="BE50" s="97"/>
      <c r="BF50" s="98"/>
      <c r="BG50" s="96">
        <v>50000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50000</v>
      </c>
      <c r="BV50" s="97"/>
      <c r="BW50" s="97"/>
      <c r="BX50" s="97"/>
      <c r="BY50" s="98"/>
      <c r="CA50" s="99" t="s">
        <v>26</v>
      </c>
    </row>
    <row r="51" spans="1:79" s="6" customFormat="1" ht="12.75" customHeight="1" x14ac:dyDescent="0.2">
      <c r="A51" s="86"/>
      <c r="B51" s="87"/>
      <c r="C51" s="87"/>
      <c r="D51" s="88"/>
      <c r="E51" s="100" t="s">
        <v>147</v>
      </c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2"/>
      <c r="U51" s="104">
        <v>0</v>
      </c>
      <c r="V51" s="105"/>
      <c r="W51" s="105"/>
      <c r="X51" s="105"/>
      <c r="Y51" s="106"/>
      <c r="Z51" s="104">
        <v>0</v>
      </c>
      <c r="AA51" s="105"/>
      <c r="AB51" s="105"/>
      <c r="AC51" s="105"/>
      <c r="AD51" s="106"/>
      <c r="AE51" s="104">
        <v>0</v>
      </c>
      <c r="AF51" s="105"/>
      <c r="AG51" s="105"/>
      <c r="AH51" s="106"/>
      <c r="AI51" s="104">
        <f>IF(ISNUMBER(U51),U51,0)+IF(ISNUMBER(Z51),Z51,0)</f>
        <v>0</v>
      </c>
      <c r="AJ51" s="105"/>
      <c r="AK51" s="105"/>
      <c r="AL51" s="105"/>
      <c r="AM51" s="106"/>
      <c r="AN51" s="104">
        <v>0</v>
      </c>
      <c r="AO51" s="105"/>
      <c r="AP51" s="105"/>
      <c r="AQ51" s="105"/>
      <c r="AR51" s="106"/>
      <c r="AS51" s="104">
        <v>0</v>
      </c>
      <c r="AT51" s="105"/>
      <c r="AU51" s="105"/>
      <c r="AV51" s="105"/>
      <c r="AW51" s="106"/>
      <c r="AX51" s="104">
        <v>0</v>
      </c>
      <c r="AY51" s="105"/>
      <c r="AZ51" s="105"/>
      <c r="BA51" s="106"/>
      <c r="BB51" s="104">
        <f>IF(ISNUMBER(AN51),AN51,0)+IF(ISNUMBER(AS51),AS51,0)</f>
        <v>0</v>
      </c>
      <c r="BC51" s="105"/>
      <c r="BD51" s="105"/>
      <c r="BE51" s="105"/>
      <c r="BF51" s="106"/>
      <c r="BG51" s="104">
        <v>50000</v>
      </c>
      <c r="BH51" s="105"/>
      <c r="BI51" s="105"/>
      <c r="BJ51" s="105"/>
      <c r="BK51" s="106"/>
      <c r="BL51" s="104">
        <v>0</v>
      </c>
      <c r="BM51" s="105"/>
      <c r="BN51" s="105"/>
      <c r="BO51" s="105"/>
      <c r="BP51" s="106"/>
      <c r="BQ51" s="104">
        <v>0</v>
      </c>
      <c r="BR51" s="105"/>
      <c r="BS51" s="105"/>
      <c r="BT51" s="106"/>
      <c r="BU51" s="104">
        <f>IF(ISNUMBER(BG51),BG51,0)+IF(ISNUMBER(BL51),BL51,0)</f>
        <v>50000</v>
      </c>
      <c r="BV51" s="105"/>
      <c r="BW51" s="105"/>
      <c r="BX51" s="105"/>
      <c r="BY51" s="106"/>
    </row>
    <row r="53" spans="1:79" ht="14.25" customHeight="1" x14ac:dyDescent="0.2">
      <c r="A53" s="29" t="s">
        <v>220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79" ht="15" customHeight="1" x14ac:dyDescent="0.2">
      <c r="A54" s="44" t="s">
        <v>206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</row>
    <row r="55" spans="1:79" ht="23.1" customHeight="1" x14ac:dyDescent="0.2">
      <c r="A55" s="61" t="s">
        <v>119</v>
      </c>
      <c r="B55" s="62"/>
      <c r="C55" s="62"/>
      <c r="D55" s="62"/>
      <c r="E55" s="63"/>
      <c r="F55" s="27" t="s">
        <v>19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6" t="s">
        <v>207</v>
      </c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8"/>
      <c r="AN55" s="36" t="s">
        <v>210</v>
      </c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8"/>
      <c r="BG55" s="36" t="s">
        <v>218</v>
      </c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8"/>
    </row>
    <row r="56" spans="1:79" ht="51.75" customHeight="1" x14ac:dyDescent="0.2">
      <c r="A56" s="64"/>
      <c r="B56" s="65"/>
      <c r="C56" s="65"/>
      <c r="D56" s="65"/>
      <c r="E56" s="66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4</v>
      </c>
      <c r="V56" s="37"/>
      <c r="W56" s="37"/>
      <c r="X56" s="37"/>
      <c r="Y56" s="38"/>
      <c r="Z56" s="36" t="s">
        <v>3</v>
      </c>
      <c r="AA56" s="37"/>
      <c r="AB56" s="37"/>
      <c r="AC56" s="37"/>
      <c r="AD56" s="38"/>
      <c r="AE56" s="57" t="s">
        <v>116</v>
      </c>
      <c r="AF56" s="58"/>
      <c r="AG56" s="58"/>
      <c r="AH56" s="59"/>
      <c r="AI56" s="36" t="s">
        <v>5</v>
      </c>
      <c r="AJ56" s="37"/>
      <c r="AK56" s="37"/>
      <c r="AL56" s="37"/>
      <c r="AM56" s="38"/>
      <c r="AN56" s="36" t="s">
        <v>4</v>
      </c>
      <c r="AO56" s="37"/>
      <c r="AP56" s="37"/>
      <c r="AQ56" s="37"/>
      <c r="AR56" s="38"/>
      <c r="AS56" s="36" t="s">
        <v>3</v>
      </c>
      <c r="AT56" s="37"/>
      <c r="AU56" s="37"/>
      <c r="AV56" s="37"/>
      <c r="AW56" s="38"/>
      <c r="AX56" s="57" t="s">
        <v>116</v>
      </c>
      <c r="AY56" s="58"/>
      <c r="AZ56" s="58"/>
      <c r="BA56" s="59"/>
      <c r="BB56" s="36" t="s">
        <v>96</v>
      </c>
      <c r="BC56" s="37"/>
      <c r="BD56" s="37"/>
      <c r="BE56" s="37"/>
      <c r="BF56" s="38"/>
      <c r="BG56" s="36" t="s">
        <v>4</v>
      </c>
      <c r="BH56" s="37"/>
      <c r="BI56" s="37"/>
      <c r="BJ56" s="37"/>
      <c r="BK56" s="38"/>
      <c r="BL56" s="36" t="s">
        <v>3</v>
      </c>
      <c r="BM56" s="37"/>
      <c r="BN56" s="37"/>
      <c r="BO56" s="37"/>
      <c r="BP56" s="38"/>
      <c r="BQ56" s="57" t="s">
        <v>116</v>
      </c>
      <c r="BR56" s="58"/>
      <c r="BS56" s="58"/>
      <c r="BT56" s="59"/>
      <c r="BU56" s="27" t="s">
        <v>97</v>
      </c>
      <c r="BV56" s="27"/>
      <c r="BW56" s="27"/>
      <c r="BX56" s="27"/>
      <c r="BY56" s="27"/>
    </row>
    <row r="57" spans="1:79" ht="15" customHeight="1" x14ac:dyDescent="0.2">
      <c r="A57" s="36">
        <v>1</v>
      </c>
      <c r="B57" s="37"/>
      <c r="C57" s="37"/>
      <c r="D57" s="37"/>
      <c r="E57" s="38"/>
      <c r="F57" s="36">
        <v>2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8"/>
      <c r="U57" s="36">
        <v>3</v>
      </c>
      <c r="V57" s="37"/>
      <c r="W57" s="37"/>
      <c r="X57" s="37"/>
      <c r="Y57" s="38"/>
      <c r="Z57" s="36">
        <v>4</v>
      </c>
      <c r="AA57" s="37"/>
      <c r="AB57" s="37"/>
      <c r="AC57" s="37"/>
      <c r="AD57" s="38"/>
      <c r="AE57" s="36">
        <v>5</v>
      </c>
      <c r="AF57" s="37"/>
      <c r="AG57" s="37"/>
      <c r="AH57" s="38"/>
      <c r="AI57" s="36">
        <v>6</v>
      </c>
      <c r="AJ57" s="37"/>
      <c r="AK57" s="37"/>
      <c r="AL57" s="37"/>
      <c r="AM57" s="38"/>
      <c r="AN57" s="36">
        <v>7</v>
      </c>
      <c r="AO57" s="37"/>
      <c r="AP57" s="37"/>
      <c r="AQ57" s="37"/>
      <c r="AR57" s="38"/>
      <c r="AS57" s="36">
        <v>8</v>
      </c>
      <c r="AT57" s="37"/>
      <c r="AU57" s="37"/>
      <c r="AV57" s="37"/>
      <c r="AW57" s="38"/>
      <c r="AX57" s="36">
        <v>9</v>
      </c>
      <c r="AY57" s="37"/>
      <c r="AZ57" s="37"/>
      <c r="BA57" s="38"/>
      <c r="BB57" s="36">
        <v>10</v>
      </c>
      <c r="BC57" s="37"/>
      <c r="BD57" s="37"/>
      <c r="BE57" s="37"/>
      <c r="BF57" s="38"/>
      <c r="BG57" s="36">
        <v>11</v>
      </c>
      <c r="BH57" s="37"/>
      <c r="BI57" s="37"/>
      <c r="BJ57" s="37"/>
      <c r="BK57" s="38"/>
      <c r="BL57" s="36">
        <v>12</v>
      </c>
      <c r="BM57" s="37"/>
      <c r="BN57" s="37"/>
      <c r="BO57" s="37"/>
      <c r="BP57" s="38"/>
      <c r="BQ57" s="36">
        <v>13</v>
      </c>
      <c r="BR57" s="37"/>
      <c r="BS57" s="37"/>
      <c r="BT57" s="38"/>
      <c r="BU57" s="27">
        <v>14</v>
      </c>
      <c r="BV57" s="27"/>
      <c r="BW57" s="27"/>
      <c r="BX57" s="27"/>
      <c r="BY57" s="27"/>
    </row>
    <row r="58" spans="1:79" s="1" customFormat="1" ht="13.5" hidden="1" customHeight="1" x14ac:dyDescent="0.2">
      <c r="A58" s="39" t="s">
        <v>64</v>
      </c>
      <c r="B58" s="40"/>
      <c r="C58" s="40"/>
      <c r="D58" s="40"/>
      <c r="E58" s="41"/>
      <c r="F58" s="39" t="s">
        <v>57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1"/>
      <c r="U58" s="39" t="s">
        <v>65</v>
      </c>
      <c r="V58" s="40"/>
      <c r="W58" s="40"/>
      <c r="X58" s="40"/>
      <c r="Y58" s="41"/>
      <c r="Z58" s="39" t="s">
        <v>66</v>
      </c>
      <c r="AA58" s="40"/>
      <c r="AB58" s="40"/>
      <c r="AC58" s="40"/>
      <c r="AD58" s="41"/>
      <c r="AE58" s="39" t="s">
        <v>91</v>
      </c>
      <c r="AF58" s="40"/>
      <c r="AG58" s="40"/>
      <c r="AH58" s="41"/>
      <c r="AI58" s="47" t="s">
        <v>169</v>
      </c>
      <c r="AJ58" s="48"/>
      <c r="AK58" s="48"/>
      <c r="AL58" s="48"/>
      <c r="AM58" s="49"/>
      <c r="AN58" s="39" t="s">
        <v>67</v>
      </c>
      <c r="AO58" s="40"/>
      <c r="AP58" s="40"/>
      <c r="AQ58" s="40"/>
      <c r="AR58" s="41"/>
      <c r="AS58" s="39" t="s">
        <v>68</v>
      </c>
      <c r="AT58" s="40"/>
      <c r="AU58" s="40"/>
      <c r="AV58" s="40"/>
      <c r="AW58" s="41"/>
      <c r="AX58" s="39" t="s">
        <v>92</v>
      </c>
      <c r="AY58" s="40"/>
      <c r="AZ58" s="40"/>
      <c r="BA58" s="41"/>
      <c r="BB58" s="47" t="s">
        <v>169</v>
      </c>
      <c r="BC58" s="48"/>
      <c r="BD58" s="48"/>
      <c r="BE58" s="48"/>
      <c r="BF58" s="49"/>
      <c r="BG58" s="39" t="s">
        <v>58</v>
      </c>
      <c r="BH58" s="40"/>
      <c r="BI58" s="40"/>
      <c r="BJ58" s="40"/>
      <c r="BK58" s="41"/>
      <c r="BL58" s="39" t="s">
        <v>59</v>
      </c>
      <c r="BM58" s="40"/>
      <c r="BN58" s="40"/>
      <c r="BO58" s="40"/>
      <c r="BP58" s="41"/>
      <c r="BQ58" s="39" t="s">
        <v>93</v>
      </c>
      <c r="BR58" s="40"/>
      <c r="BS58" s="40"/>
      <c r="BT58" s="41"/>
      <c r="BU58" s="50" t="s">
        <v>169</v>
      </c>
      <c r="BV58" s="50"/>
      <c r="BW58" s="50"/>
      <c r="BX58" s="50"/>
      <c r="BY58" s="50"/>
      <c r="CA58" t="s">
        <v>27</v>
      </c>
    </row>
    <row r="59" spans="1:79" s="6" customFormat="1" ht="12.75" customHeight="1" x14ac:dyDescent="0.2">
      <c r="A59" s="86"/>
      <c r="B59" s="87"/>
      <c r="C59" s="87"/>
      <c r="D59" s="87"/>
      <c r="E59" s="88"/>
      <c r="F59" s="86" t="s">
        <v>147</v>
      </c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8"/>
      <c r="U59" s="104"/>
      <c r="V59" s="105"/>
      <c r="W59" s="105"/>
      <c r="X59" s="105"/>
      <c r="Y59" s="106"/>
      <c r="Z59" s="104"/>
      <c r="AA59" s="105"/>
      <c r="AB59" s="105"/>
      <c r="AC59" s="105"/>
      <c r="AD59" s="106"/>
      <c r="AE59" s="104"/>
      <c r="AF59" s="105"/>
      <c r="AG59" s="105"/>
      <c r="AH59" s="106"/>
      <c r="AI59" s="104">
        <f>IF(ISNUMBER(U59),U59,0)+IF(ISNUMBER(Z59),Z59,0)</f>
        <v>0</v>
      </c>
      <c r="AJ59" s="105"/>
      <c r="AK59" s="105"/>
      <c r="AL59" s="105"/>
      <c r="AM59" s="106"/>
      <c r="AN59" s="104"/>
      <c r="AO59" s="105"/>
      <c r="AP59" s="105"/>
      <c r="AQ59" s="105"/>
      <c r="AR59" s="106"/>
      <c r="AS59" s="104"/>
      <c r="AT59" s="105"/>
      <c r="AU59" s="105"/>
      <c r="AV59" s="105"/>
      <c r="AW59" s="106"/>
      <c r="AX59" s="104"/>
      <c r="AY59" s="105"/>
      <c r="AZ59" s="105"/>
      <c r="BA59" s="106"/>
      <c r="BB59" s="104">
        <f>IF(ISNUMBER(AN59),AN59,0)+IF(ISNUMBER(AS59),AS59,0)</f>
        <v>0</v>
      </c>
      <c r="BC59" s="105"/>
      <c r="BD59" s="105"/>
      <c r="BE59" s="105"/>
      <c r="BF59" s="106"/>
      <c r="BG59" s="104"/>
      <c r="BH59" s="105"/>
      <c r="BI59" s="105"/>
      <c r="BJ59" s="105"/>
      <c r="BK59" s="106"/>
      <c r="BL59" s="104"/>
      <c r="BM59" s="105"/>
      <c r="BN59" s="105"/>
      <c r="BO59" s="105"/>
      <c r="BP59" s="106"/>
      <c r="BQ59" s="104"/>
      <c r="BR59" s="105"/>
      <c r="BS59" s="105"/>
      <c r="BT59" s="106"/>
      <c r="BU59" s="104">
        <f>IF(ISNUMBER(BG59),BG59,0)+IF(ISNUMBER(BL59),BL59,0)</f>
        <v>0</v>
      </c>
      <c r="BV59" s="105"/>
      <c r="BW59" s="105"/>
      <c r="BX59" s="105"/>
      <c r="BY59" s="106"/>
      <c r="CA59" s="6" t="s">
        <v>28</v>
      </c>
    </row>
    <row r="61" spans="1:79" ht="14.25" customHeight="1" x14ac:dyDescent="0.2">
      <c r="A61" s="29" t="s">
        <v>234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79" ht="15" customHeight="1" x14ac:dyDescent="0.2">
      <c r="A62" s="44" t="s">
        <v>206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</row>
    <row r="63" spans="1:79" ht="23.1" customHeight="1" x14ac:dyDescent="0.2">
      <c r="A63" s="61" t="s">
        <v>118</v>
      </c>
      <c r="B63" s="62"/>
      <c r="C63" s="62"/>
      <c r="D63" s="63"/>
      <c r="E63" s="51" t="s">
        <v>19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3"/>
      <c r="X63" s="36" t="s">
        <v>228</v>
      </c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8"/>
      <c r="AR63" s="27" t="s">
        <v>233</v>
      </c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</row>
    <row r="64" spans="1:79" ht="48.75" customHeight="1" x14ac:dyDescent="0.2">
      <c r="A64" s="64"/>
      <c r="B64" s="65"/>
      <c r="C64" s="65"/>
      <c r="D64" s="66"/>
      <c r="E64" s="54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6"/>
      <c r="X64" s="51" t="s">
        <v>4</v>
      </c>
      <c r="Y64" s="52"/>
      <c r="Z64" s="52"/>
      <c r="AA64" s="52"/>
      <c r="AB64" s="53"/>
      <c r="AC64" s="51" t="s">
        <v>3</v>
      </c>
      <c r="AD64" s="52"/>
      <c r="AE64" s="52"/>
      <c r="AF64" s="52"/>
      <c r="AG64" s="53"/>
      <c r="AH64" s="57" t="s">
        <v>116</v>
      </c>
      <c r="AI64" s="58"/>
      <c r="AJ64" s="58"/>
      <c r="AK64" s="58"/>
      <c r="AL64" s="59"/>
      <c r="AM64" s="36" t="s">
        <v>5</v>
      </c>
      <c r="AN64" s="37"/>
      <c r="AO64" s="37"/>
      <c r="AP64" s="37"/>
      <c r="AQ64" s="38"/>
      <c r="AR64" s="36" t="s">
        <v>4</v>
      </c>
      <c r="AS64" s="37"/>
      <c r="AT64" s="37"/>
      <c r="AU64" s="37"/>
      <c r="AV64" s="38"/>
      <c r="AW64" s="36" t="s">
        <v>3</v>
      </c>
      <c r="AX64" s="37"/>
      <c r="AY64" s="37"/>
      <c r="AZ64" s="37"/>
      <c r="BA64" s="38"/>
      <c r="BB64" s="57" t="s">
        <v>116</v>
      </c>
      <c r="BC64" s="58"/>
      <c r="BD64" s="58"/>
      <c r="BE64" s="58"/>
      <c r="BF64" s="59"/>
      <c r="BG64" s="36" t="s">
        <v>96</v>
      </c>
      <c r="BH64" s="37"/>
      <c r="BI64" s="37"/>
      <c r="BJ64" s="37"/>
      <c r="BK64" s="38"/>
    </row>
    <row r="65" spans="1:79" ht="12.75" customHeight="1" x14ac:dyDescent="0.2">
      <c r="A65" s="36">
        <v>1</v>
      </c>
      <c r="B65" s="37"/>
      <c r="C65" s="37"/>
      <c r="D65" s="38"/>
      <c r="E65" s="36">
        <v>2</v>
      </c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8"/>
      <c r="X65" s="36">
        <v>3</v>
      </c>
      <c r="Y65" s="37"/>
      <c r="Z65" s="37"/>
      <c r="AA65" s="37"/>
      <c r="AB65" s="38"/>
      <c r="AC65" s="36">
        <v>4</v>
      </c>
      <c r="AD65" s="37"/>
      <c r="AE65" s="37"/>
      <c r="AF65" s="37"/>
      <c r="AG65" s="38"/>
      <c r="AH65" s="36">
        <v>5</v>
      </c>
      <c r="AI65" s="37"/>
      <c r="AJ65" s="37"/>
      <c r="AK65" s="37"/>
      <c r="AL65" s="38"/>
      <c r="AM65" s="36">
        <v>6</v>
      </c>
      <c r="AN65" s="37"/>
      <c r="AO65" s="37"/>
      <c r="AP65" s="37"/>
      <c r="AQ65" s="38"/>
      <c r="AR65" s="36">
        <v>7</v>
      </c>
      <c r="AS65" s="37"/>
      <c r="AT65" s="37"/>
      <c r="AU65" s="37"/>
      <c r="AV65" s="38"/>
      <c r="AW65" s="36">
        <v>8</v>
      </c>
      <c r="AX65" s="37"/>
      <c r="AY65" s="37"/>
      <c r="AZ65" s="37"/>
      <c r="BA65" s="38"/>
      <c r="BB65" s="36">
        <v>9</v>
      </c>
      <c r="BC65" s="37"/>
      <c r="BD65" s="37"/>
      <c r="BE65" s="37"/>
      <c r="BF65" s="38"/>
      <c r="BG65" s="36">
        <v>10</v>
      </c>
      <c r="BH65" s="37"/>
      <c r="BI65" s="37"/>
      <c r="BJ65" s="37"/>
      <c r="BK65" s="38"/>
    </row>
    <row r="66" spans="1:79" s="1" customFormat="1" ht="12.75" hidden="1" customHeight="1" x14ac:dyDescent="0.2">
      <c r="A66" s="39" t="s">
        <v>64</v>
      </c>
      <c r="B66" s="40"/>
      <c r="C66" s="40"/>
      <c r="D66" s="41"/>
      <c r="E66" s="39" t="s">
        <v>57</v>
      </c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1"/>
      <c r="X66" s="68" t="s">
        <v>60</v>
      </c>
      <c r="Y66" s="69"/>
      <c r="Z66" s="69"/>
      <c r="AA66" s="69"/>
      <c r="AB66" s="70"/>
      <c r="AC66" s="68" t="s">
        <v>61</v>
      </c>
      <c r="AD66" s="69"/>
      <c r="AE66" s="69"/>
      <c r="AF66" s="69"/>
      <c r="AG66" s="70"/>
      <c r="AH66" s="39" t="s">
        <v>94</v>
      </c>
      <c r="AI66" s="40"/>
      <c r="AJ66" s="40"/>
      <c r="AK66" s="40"/>
      <c r="AL66" s="41"/>
      <c r="AM66" s="47" t="s">
        <v>170</v>
      </c>
      <c r="AN66" s="48"/>
      <c r="AO66" s="48"/>
      <c r="AP66" s="48"/>
      <c r="AQ66" s="49"/>
      <c r="AR66" s="39" t="s">
        <v>62</v>
      </c>
      <c r="AS66" s="40"/>
      <c r="AT66" s="40"/>
      <c r="AU66" s="40"/>
      <c r="AV66" s="41"/>
      <c r="AW66" s="39" t="s">
        <v>63</v>
      </c>
      <c r="AX66" s="40"/>
      <c r="AY66" s="40"/>
      <c r="AZ66" s="40"/>
      <c r="BA66" s="41"/>
      <c r="BB66" s="39" t="s">
        <v>95</v>
      </c>
      <c r="BC66" s="40"/>
      <c r="BD66" s="40"/>
      <c r="BE66" s="40"/>
      <c r="BF66" s="41"/>
      <c r="BG66" s="47" t="s">
        <v>170</v>
      </c>
      <c r="BH66" s="48"/>
      <c r="BI66" s="48"/>
      <c r="BJ66" s="48"/>
      <c r="BK66" s="49"/>
      <c r="CA66" t="s">
        <v>29</v>
      </c>
    </row>
    <row r="67" spans="1:79" s="99" customFormat="1" ht="12.75" customHeight="1" x14ac:dyDescent="0.2">
      <c r="A67" s="89">
        <v>2730</v>
      </c>
      <c r="B67" s="90"/>
      <c r="C67" s="90"/>
      <c r="D67" s="91"/>
      <c r="E67" s="92" t="s">
        <v>174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4"/>
      <c r="X67" s="96">
        <v>50000</v>
      </c>
      <c r="Y67" s="97"/>
      <c r="Z67" s="97"/>
      <c r="AA67" s="97"/>
      <c r="AB67" s="98"/>
      <c r="AC67" s="96">
        <v>0</v>
      </c>
      <c r="AD67" s="97"/>
      <c r="AE67" s="97"/>
      <c r="AF67" s="97"/>
      <c r="AG67" s="98"/>
      <c r="AH67" s="96">
        <v>0</v>
      </c>
      <c r="AI67" s="97"/>
      <c r="AJ67" s="97"/>
      <c r="AK67" s="97"/>
      <c r="AL67" s="98"/>
      <c r="AM67" s="96">
        <f>IF(ISNUMBER(X67),X67,0)+IF(ISNUMBER(AC67),AC67,0)</f>
        <v>50000</v>
      </c>
      <c r="AN67" s="97"/>
      <c r="AO67" s="97"/>
      <c r="AP67" s="97"/>
      <c r="AQ67" s="98"/>
      <c r="AR67" s="96">
        <v>50000</v>
      </c>
      <c r="AS67" s="97"/>
      <c r="AT67" s="97"/>
      <c r="AU67" s="97"/>
      <c r="AV67" s="98"/>
      <c r="AW67" s="96">
        <v>0</v>
      </c>
      <c r="AX67" s="97"/>
      <c r="AY67" s="97"/>
      <c r="AZ67" s="97"/>
      <c r="BA67" s="98"/>
      <c r="BB67" s="96">
        <v>0</v>
      </c>
      <c r="BC67" s="97"/>
      <c r="BD67" s="97"/>
      <c r="BE67" s="97"/>
      <c r="BF67" s="98"/>
      <c r="BG67" s="95">
        <f>IF(ISNUMBER(AR67),AR67,0)+IF(ISNUMBER(AW67),AW67,0)</f>
        <v>50000</v>
      </c>
      <c r="BH67" s="95"/>
      <c r="BI67" s="95"/>
      <c r="BJ67" s="95"/>
      <c r="BK67" s="95"/>
      <c r="CA67" s="99" t="s">
        <v>30</v>
      </c>
    </row>
    <row r="68" spans="1:79" s="6" customFormat="1" ht="12.75" customHeight="1" x14ac:dyDescent="0.2">
      <c r="A68" s="86"/>
      <c r="B68" s="87"/>
      <c r="C68" s="87"/>
      <c r="D68" s="88"/>
      <c r="E68" s="100" t="s">
        <v>147</v>
      </c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2"/>
      <c r="X68" s="104">
        <v>50000</v>
      </c>
      <c r="Y68" s="105"/>
      <c r="Z68" s="105"/>
      <c r="AA68" s="105"/>
      <c r="AB68" s="106"/>
      <c r="AC68" s="104">
        <v>0</v>
      </c>
      <c r="AD68" s="105"/>
      <c r="AE68" s="105"/>
      <c r="AF68" s="105"/>
      <c r="AG68" s="106"/>
      <c r="AH68" s="104">
        <v>0</v>
      </c>
      <c r="AI68" s="105"/>
      <c r="AJ68" s="105"/>
      <c r="AK68" s="105"/>
      <c r="AL68" s="106"/>
      <c r="AM68" s="104">
        <f>IF(ISNUMBER(X68),X68,0)+IF(ISNUMBER(AC68),AC68,0)</f>
        <v>50000</v>
      </c>
      <c r="AN68" s="105"/>
      <c r="AO68" s="105"/>
      <c r="AP68" s="105"/>
      <c r="AQ68" s="106"/>
      <c r="AR68" s="104">
        <v>50000</v>
      </c>
      <c r="AS68" s="105"/>
      <c r="AT68" s="105"/>
      <c r="AU68" s="105"/>
      <c r="AV68" s="106"/>
      <c r="AW68" s="104">
        <v>0</v>
      </c>
      <c r="AX68" s="105"/>
      <c r="AY68" s="105"/>
      <c r="AZ68" s="105"/>
      <c r="BA68" s="106"/>
      <c r="BB68" s="104">
        <v>0</v>
      </c>
      <c r="BC68" s="105"/>
      <c r="BD68" s="105"/>
      <c r="BE68" s="105"/>
      <c r="BF68" s="106"/>
      <c r="BG68" s="103">
        <f>IF(ISNUMBER(AR68),AR68,0)+IF(ISNUMBER(AW68),AW68,0)</f>
        <v>50000</v>
      </c>
      <c r="BH68" s="103"/>
      <c r="BI68" s="103"/>
      <c r="BJ68" s="103"/>
      <c r="BK68" s="103"/>
    </row>
    <row r="70" spans="1:79" ht="14.25" customHeight="1" x14ac:dyDescent="0.2">
      <c r="A70" s="29" t="s">
        <v>235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 x14ac:dyDescent="0.2">
      <c r="A71" s="44" t="s">
        <v>206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</row>
    <row r="72" spans="1:79" ht="23.1" customHeight="1" x14ac:dyDescent="0.2">
      <c r="A72" s="61" t="s">
        <v>119</v>
      </c>
      <c r="B72" s="62"/>
      <c r="C72" s="62"/>
      <c r="D72" s="62"/>
      <c r="E72" s="63"/>
      <c r="F72" s="51" t="s">
        <v>19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3"/>
      <c r="X72" s="27" t="s">
        <v>228</v>
      </c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36" t="s">
        <v>233</v>
      </c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8"/>
    </row>
    <row r="73" spans="1:79" ht="53.25" customHeight="1" x14ac:dyDescent="0.2">
      <c r="A73" s="64"/>
      <c r="B73" s="65"/>
      <c r="C73" s="65"/>
      <c r="D73" s="65"/>
      <c r="E73" s="66"/>
      <c r="F73" s="54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6"/>
      <c r="X73" s="36" t="s">
        <v>4</v>
      </c>
      <c r="Y73" s="37"/>
      <c r="Z73" s="37"/>
      <c r="AA73" s="37"/>
      <c r="AB73" s="38"/>
      <c r="AC73" s="36" t="s">
        <v>3</v>
      </c>
      <c r="AD73" s="37"/>
      <c r="AE73" s="37"/>
      <c r="AF73" s="37"/>
      <c r="AG73" s="38"/>
      <c r="AH73" s="57" t="s">
        <v>116</v>
      </c>
      <c r="AI73" s="58"/>
      <c r="AJ73" s="58"/>
      <c r="AK73" s="58"/>
      <c r="AL73" s="59"/>
      <c r="AM73" s="36" t="s">
        <v>5</v>
      </c>
      <c r="AN73" s="37"/>
      <c r="AO73" s="37"/>
      <c r="AP73" s="37"/>
      <c r="AQ73" s="38"/>
      <c r="AR73" s="36" t="s">
        <v>4</v>
      </c>
      <c r="AS73" s="37"/>
      <c r="AT73" s="37"/>
      <c r="AU73" s="37"/>
      <c r="AV73" s="38"/>
      <c r="AW73" s="36" t="s">
        <v>3</v>
      </c>
      <c r="AX73" s="37"/>
      <c r="AY73" s="37"/>
      <c r="AZ73" s="37"/>
      <c r="BA73" s="38"/>
      <c r="BB73" s="74" t="s">
        <v>116</v>
      </c>
      <c r="BC73" s="74"/>
      <c r="BD73" s="74"/>
      <c r="BE73" s="74"/>
      <c r="BF73" s="74"/>
      <c r="BG73" s="36" t="s">
        <v>96</v>
      </c>
      <c r="BH73" s="37"/>
      <c r="BI73" s="37"/>
      <c r="BJ73" s="37"/>
      <c r="BK73" s="38"/>
    </row>
    <row r="74" spans="1:79" ht="15" customHeight="1" x14ac:dyDescent="0.2">
      <c r="A74" s="36">
        <v>1</v>
      </c>
      <c r="B74" s="37"/>
      <c r="C74" s="37"/>
      <c r="D74" s="37"/>
      <c r="E74" s="38"/>
      <c r="F74" s="36">
        <v>2</v>
      </c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8"/>
      <c r="X74" s="36">
        <v>3</v>
      </c>
      <c r="Y74" s="37"/>
      <c r="Z74" s="37"/>
      <c r="AA74" s="37"/>
      <c r="AB74" s="38"/>
      <c r="AC74" s="36">
        <v>4</v>
      </c>
      <c r="AD74" s="37"/>
      <c r="AE74" s="37"/>
      <c r="AF74" s="37"/>
      <c r="AG74" s="38"/>
      <c r="AH74" s="36">
        <v>5</v>
      </c>
      <c r="AI74" s="37"/>
      <c r="AJ74" s="37"/>
      <c r="AK74" s="37"/>
      <c r="AL74" s="38"/>
      <c r="AM74" s="36">
        <v>6</v>
      </c>
      <c r="AN74" s="37"/>
      <c r="AO74" s="37"/>
      <c r="AP74" s="37"/>
      <c r="AQ74" s="38"/>
      <c r="AR74" s="36">
        <v>7</v>
      </c>
      <c r="AS74" s="37"/>
      <c r="AT74" s="37"/>
      <c r="AU74" s="37"/>
      <c r="AV74" s="38"/>
      <c r="AW74" s="36">
        <v>8</v>
      </c>
      <c r="AX74" s="37"/>
      <c r="AY74" s="37"/>
      <c r="AZ74" s="37"/>
      <c r="BA74" s="38"/>
      <c r="BB74" s="36">
        <v>9</v>
      </c>
      <c r="BC74" s="37"/>
      <c r="BD74" s="37"/>
      <c r="BE74" s="37"/>
      <c r="BF74" s="38"/>
      <c r="BG74" s="36">
        <v>10</v>
      </c>
      <c r="BH74" s="37"/>
      <c r="BI74" s="37"/>
      <c r="BJ74" s="37"/>
      <c r="BK74" s="38"/>
    </row>
    <row r="75" spans="1:79" s="1" customFormat="1" ht="15" hidden="1" customHeight="1" x14ac:dyDescent="0.2">
      <c r="A75" s="39" t="s">
        <v>64</v>
      </c>
      <c r="B75" s="40"/>
      <c r="C75" s="40"/>
      <c r="D75" s="40"/>
      <c r="E75" s="41"/>
      <c r="F75" s="39" t="s">
        <v>57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1"/>
      <c r="X75" s="39" t="s">
        <v>60</v>
      </c>
      <c r="Y75" s="40"/>
      <c r="Z75" s="40"/>
      <c r="AA75" s="40"/>
      <c r="AB75" s="41"/>
      <c r="AC75" s="39" t="s">
        <v>61</v>
      </c>
      <c r="AD75" s="40"/>
      <c r="AE75" s="40"/>
      <c r="AF75" s="40"/>
      <c r="AG75" s="41"/>
      <c r="AH75" s="39" t="s">
        <v>94</v>
      </c>
      <c r="AI75" s="40"/>
      <c r="AJ75" s="40"/>
      <c r="AK75" s="40"/>
      <c r="AL75" s="41"/>
      <c r="AM75" s="47" t="s">
        <v>170</v>
      </c>
      <c r="AN75" s="48"/>
      <c r="AO75" s="48"/>
      <c r="AP75" s="48"/>
      <c r="AQ75" s="49"/>
      <c r="AR75" s="39" t="s">
        <v>62</v>
      </c>
      <c r="AS75" s="40"/>
      <c r="AT75" s="40"/>
      <c r="AU75" s="40"/>
      <c r="AV75" s="41"/>
      <c r="AW75" s="39" t="s">
        <v>63</v>
      </c>
      <c r="AX75" s="40"/>
      <c r="AY75" s="40"/>
      <c r="AZ75" s="40"/>
      <c r="BA75" s="41"/>
      <c r="BB75" s="39" t="s">
        <v>95</v>
      </c>
      <c r="BC75" s="40"/>
      <c r="BD75" s="40"/>
      <c r="BE75" s="40"/>
      <c r="BF75" s="41"/>
      <c r="BG75" s="47" t="s">
        <v>170</v>
      </c>
      <c r="BH75" s="48"/>
      <c r="BI75" s="48"/>
      <c r="BJ75" s="48"/>
      <c r="BK75" s="49"/>
      <c r="CA75" t="s">
        <v>31</v>
      </c>
    </row>
    <row r="76" spans="1:79" s="6" customFormat="1" ht="12.75" customHeight="1" x14ac:dyDescent="0.2">
      <c r="A76" s="86"/>
      <c r="B76" s="87"/>
      <c r="C76" s="87"/>
      <c r="D76" s="87"/>
      <c r="E76" s="88"/>
      <c r="F76" s="86" t="s">
        <v>147</v>
      </c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8"/>
      <c r="X76" s="107"/>
      <c r="Y76" s="108"/>
      <c r="Z76" s="108"/>
      <c r="AA76" s="108"/>
      <c r="AB76" s="109"/>
      <c r="AC76" s="107"/>
      <c r="AD76" s="108"/>
      <c r="AE76" s="108"/>
      <c r="AF76" s="108"/>
      <c r="AG76" s="109"/>
      <c r="AH76" s="103"/>
      <c r="AI76" s="103"/>
      <c r="AJ76" s="103"/>
      <c r="AK76" s="103"/>
      <c r="AL76" s="103"/>
      <c r="AM76" s="103">
        <f>IF(ISNUMBER(X76),X76,0)+IF(ISNUMBER(AC76),AC76,0)</f>
        <v>0</v>
      </c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>
        <f>IF(ISNUMBER(AR76),AR76,0)+IF(ISNUMBER(AW76),AW76,0)</f>
        <v>0</v>
      </c>
      <c r="BH76" s="103"/>
      <c r="BI76" s="103"/>
      <c r="BJ76" s="103"/>
      <c r="BK76" s="103"/>
      <c r="CA76" s="6" t="s">
        <v>32</v>
      </c>
    </row>
    <row r="79" spans="1:79" ht="14.25" customHeight="1" x14ac:dyDescent="0.2">
      <c r="A79" s="29" t="s">
        <v>120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9" ht="14.25" customHeight="1" x14ac:dyDescent="0.2">
      <c r="A80" s="29" t="s">
        <v>221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 x14ac:dyDescent="0.2">
      <c r="A81" s="44" t="s">
        <v>206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</row>
    <row r="82" spans="1:79" ht="23.1" customHeight="1" x14ac:dyDescent="0.2">
      <c r="A82" s="51" t="s">
        <v>6</v>
      </c>
      <c r="B82" s="52"/>
      <c r="C82" s="52"/>
      <c r="D82" s="51" t="s">
        <v>121</v>
      </c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3"/>
      <c r="U82" s="36" t="s">
        <v>207</v>
      </c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8"/>
      <c r="AN82" s="36" t="s">
        <v>210</v>
      </c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8"/>
      <c r="BG82" s="27" t="s">
        <v>218</v>
      </c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</row>
    <row r="83" spans="1:79" ht="52.5" customHeight="1" x14ac:dyDescent="0.2">
      <c r="A83" s="54"/>
      <c r="B83" s="55"/>
      <c r="C83" s="55"/>
      <c r="D83" s="54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6"/>
      <c r="U83" s="36" t="s">
        <v>4</v>
      </c>
      <c r="V83" s="37"/>
      <c r="W83" s="37"/>
      <c r="X83" s="37"/>
      <c r="Y83" s="38"/>
      <c r="Z83" s="36" t="s">
        <v>3</v>
      </c>
      <c r="AA83" s="37"/>
      <c r="AB83" s="37"/>
      <c r="AC83" s="37"/>
      <c r="AD83" s="38"/>
      <c r="AE83" s="57" t="s">
        <v>116</v>
      </c>
      <c r="AF83" s="58"/>
      <c r="AG83" s="58"/>
      <c r="AH83" s="59"/>
      <c r="AI83" s="36" t="s">
        <v>5</v>
      </c>
      <c r="AJ83" s="37"/>
      <c r="AK83" s="37"/>
      <c r="AL83" s="37"/>
      <c r="AM83" s="38"/>
      <c r="AN83" s="36" t="s">
        <v>4</v>
      </c>
      <c r="AO83" s="37"/>
      <c r="AP83" s="37"/>
      <c r="AQ83" s="37"/>
      <c r="AR83" s="38"/>
      <c r="AS83" s="36" t="s">
        <v>3</v>
      </c>
      <c r="AT83" s="37"/>
      <c r="AU83" s="37"/>
      <c r="AV83" s="37"/>
      <c r="AW83" s="38"/>
      <c r="AX83" s="57" t="s">
        <v>116</v>
      </c>
      <c r="AY83" s="58"/>
      <c r="AZ83" s="58"/>
      <c r="BA83" s="59"/>
      <c r="BB83" s="36" t="s">
        <v>96</v>
      </c>
      <c r="BC83" s="37"/>
      <c r="BD83" s="37"/>
      <c r="BE83" s="37"/>
      <c r="BF83" s="38"/>
      <c r="BG83" s="36" t="s">
        <v>4</v>
      </c>
      <c r="BH83" s="37"/>
      <c r="BI83" s="37"/>
      <c r="BJ83" s="37"/>
      <c r="BK83" s="38"/>
      <c r="BL83" s="27" t="s">
        <v>3</v>
      </c>
      <c r="BM83" s="27"/>
      <c r="BN83" s="27"/>
      <c r="BO83" s="27"/>
      <c r="BP83" s="27"/>
      <c r="BQ83" s="74" t="s">
        <v>116</v>
      </c>
      <c r="BR83" s="74"/>
      <c r="BS83" s="74"/>
      <c r="BT83" s="74"/>
      <c r="BU83" s="36" t="s">
        <v>97</v>
      </c>
      <c r="BV83" s="37"/>
      <c r="BW83" s="37"/>
      <c r="BX83" s="37"/>
      <c r="BY83" s="38"/>
    </row>
    <row r="84" spans="1:79" ht="15" customHeight="1" x14ac:dyDescent="0.2">
      <c r="A84" s="36">
        <v>1</v>
      </c>
      <c r="B84" s="37"/>
      <c r="C84" s="37"/>
      <c r="D84" s="36">
        <v>2</v>
      </c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8"/>
      <c r="U84" s="36">
        <v>3</v>
      </c>
      <c r="V84" s="37"/>
      <c r="W84" s="37"/>
      <c r="X84" s="37"/>
      <c r="Y84" s="38"/>
      <c r="Z84" s="36">
        <v>4</v>
      </c>
      <c r="AA84" s="37"/>
      <c r="AB84" s="37"/>
      <c r="AC84" s="37"/>
      <c r="AD84" s="38"/>
      <c r="AE84" s="36">
        <v>5</v>
      </c>
      <c r="AF84" s="37"/>
      <c r="AG84" s="37"/>
      <c r="AH84" s="38"/>
      <c r="AI84" s="36">
        <v>6</v>
      </c>
      <c r="AJ84" s="37"/>
      <c r="AK84" s="37"/>
      <c r="AL84" s="37"/>
      <c r="AM84" s="38"/>
      <c r="AN84" s="36">
        <v>7</v>
      </c>
      <c r="AO84" s="37"/>
      <c r="AP84" s="37"/>
      <c r="AQ84" s="37"/>
      <c r="AR84" s="38"/>
      <c r="AS84" s="36">
        <v>8</v>
      </c>
      <c r="AT84" s="37"/>
      <c r="AU84" s="37"/>
      <c r="AV84" s="37"/>
      <c r="AW84" s="38"/>
      <c r="AX84" s="27">
        <v>9</v>
      </c>
      <c r="AY84" s="27"/>
      <c r="AZ84" s="27"/>
      <c r="BA84" s="27"/>
      <c r="BB84" s="36">
        <v>10</v>
      </c>
      <c r="BC84" s="37"/>
      <c r="BD84" s="37"/>
      <c r="BE84" s="37"/>
      <c r="BF84" s="38"/>
      <c r="BG84" s="36">
        <v>11</v>
      </c>
      <c r="BH84" s="37"/>
      <c r="BI84" s="37"/>
      <c r="BJ84" s="37"/>
      <c r="BK84" s="38"/>
      <c r="BL84" s="27">
        <v>12</v>
      </c>
      <c r="BM84" s="27"/>
      <c r="BN84" s="27"/>
      <c r="BO84" s="27"/>
      <c r="BP84" s="27"/>
      <c r="BQ84" s="36">
        <v>13</v>
      </c>
      <c r="BR84" s="37"/>
      <c r="BS84" s="37"/>
      <c r="BT84" s="38"/>
      <c r="BU84" s="36">
        <v>14</v>
      </c>
      <c r="BV84" s="37"/>
      <c r="BW84" s="37"/>
      <c r="BX84" s="37"/>
      <c r="BY84" s="38"/>
    </row>
    <row r="85" spans="1:79" s="1" customFormat="1" ht="14.25" hidden="1" customHeight="1" x14ac:dyDescent="0.2">
      <c r="A85" s="39" t="s">
        <v>69</v>
      </c>
      <c r="B85" s="40"/>
      <c r="C85" s="40"/>
      <c r="D85" s="39" t="s">
        <v>57</v>
      </c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1"/>
      <c r="U85" s="26" t="s">
        <v>65</v>
      </c>
      <c r="V85" s="26"/>
      <c r="W85" s="26"/>
      <c r="X85" s="26"/>
      <c r="Y85" s="26"/>
      <c r="Z85" s="26" t="s">
        <v>66</v>
      </c>
      <c r="AA85" s="26"/>
      <c r="AB85" s="26"/>
      <c r="AC85" s="26"/>
      <c r="AD85" s="26"/>
      <c r="AE85" s="26" t="s">
        <v>91</v>
      </c>
      <c r="AF85" s="26"/>
      <c r="AG85" s="26"/>
      <c r="AH85" s="26"/>
      <c r="AI85" s="50" t="s">
        <v>169</v>
      </c>
      <c r="AJ85" s="50"/>
      <c r="AK85" s="50"/>
      <c r="AL85" s="50"/>
      <c r="AM85" s="50"/>
      <c r="AN85" s="26" t="s">
        <v>67</v>
      </c>
      <c r="AO85" s="26"/>
      <c r="AP85" s="26"/>
      <c r="AQ85" s="26"/>
      <c r="AR85" s="26"/>
      <c r="AS85" s="26" t="s">
        <v>68</v>
      </c>
      <c r="AT85" s="26"/>
      <c r="AU85" s="26"/>
      <c r="AV85" s="26"/>
      <c r="AW85" s="26"/>
      <c r="AX85" s="26" t="s">
        <v>92</v>
      </c>
      <c r="AY85" s="26"/>
      <c r="AZ85" s="26"/>
      <c r="BA85" s="26"/>
      <c r="BB85" s="50" t="s">
        <v>169</v>
      </c>
      <c r="BC85" s="50"/>
      <c r="BD85" s="50"/>
      <c r="BE85" s="50"/>
      <c r="BF85" s="50"/>
      <c r="BG85" s="26" t="s">
        <v>58</v>
      </c>
      <c r="BH85" s="26"/>
      <c r="BI85" s="26"/>
      <c r="BJ85" s="26"/>
      <c r="BK85" s="26"/>
      <c r="BL85" s="26" t="s">
        <v>59</v>
      </c>
      <c r="BM85" s="26"/>
      <c r="BN85" s="26"/>
      <c r="BO85" s="26"/>
      <c r="BP85" s="26"/>
      <c r="BQ85" s="26" t="s">
        <v>93</v>
      </c>
      <c r="BR85" s="26"/>
      <c r="BS85" s="26"/>
      <c r="BT85" s="26"/>
      <c r="BU85" s="50" t="s">
        <v>169</v>
      </c>
      <c r="BV85" s="50"/>
      <c r="BW85" s="50"/>
      <c r="BX85" s="50"/>
      <c r="BY85" s="50"/>
      <c r="CA85" t="s">
        <v>33</v>
      </c>
    </row>
    <row r="86" spans="1:79" s="99" customFormat="1" ht="38.25" customHeight="1" x14ac:dyDescent="0.2">
      <c r="A86" s="89">
        <v>1</v>
      </c>
      <c r="B86" s="90"/>
      <c r="C86" s="90"/>
      <c r="D86" s="92" t="s">
        <v>175</v>
      </c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4"/>
      <c r="U86" s="96">
        <v>0</v>
      </c>
      <c r="V86" s="97"/>
      <c r="W86" s="97"/>
      <c r="X86" s="97"/>
      <c r="Y86" s="98"/>
      <c r="Z86" s="96">
        <v>0</v>
      </c>
      <c r="AA86" s="97"/>
      <c r="AB86" s="97"/>
      <c r="AC86" s="97"/>
      <c r="AD86" s="98"/>
      <c r="AE86" s="96">
        <v>0</v>
      </c>
      <c r="AF86" s="97"/>
      <c r="AG86" s="97"/>
      <c r="AH86" s="98"/>
      <c r="AI86" s="96">
        <f>IF(ISNUMBER(U86),U86,0)+IF(ISNUMBER(Z86),Z86,0)</f>
        <v>0</v>
      </c>
      <c r="AJ86" s="97"/>
      <c r="AK86" s="97"/>
      <c r="AL86" s="97"/>
      <c r="AM86" s="98"/>
      <c r="AN86" s="96">
        <v>0</v>
      </c>
      <c r="AO86" s="97"/>
      <c r="AP86" s="97"/>
      <c r="AQ86" s="97"/>
      <c r="AR86" s="98"/>
      <c r="AS86" s="96">
        <v>0</v>
      </c>
      <c r="AT86" s="97"/>
      <c r="AU86" s="97"/>
      <c r="AV86" s="97"/>
      <c r="AW86" s="98"/>
      <c r="AX86" s="96">
        <v>0</v>
      </c>
      <c r="AY86" s="97"/>
      <c r="AZ86" s="97"/>
      <c r="BA86" s="98"/>
      <c r="BB86" s="96">
        <f>IF(ISNUMBER(AN86),AN86,0)+IF(ISNUMBER(AS86),AS86,0)</f>
        <v>0</v>
      </c>
      <c r="BC86" s="97"/>
      <c r="BD86" s="97"/>
      <c r="BE86" s="97"/>
      <c r="BF86" s="98"/>
      <c r="BG86" s="96">
        <v>50000</v>
      </c>
      <c r="BH86" s="97"/>
      <c r="BI86" s="97"/>
      <c r="BJ86" s="97"/>
      <c r="BK86" s="98"/>
      <c r="BL86" s="96">
        <v>0</v>
      </c>
      <c r="BM86" s="97"/>
      <c r="BN86" s="97"/>
      <c r="BO86" s="97"/>
      <c r="BP86" s="98"/>
      <c r="BQ86" s="96">
        <v>0</v>
      </c>
      <c r="BR86" s="97"/>
      <c r="BS86" s="97"/>
      <c r="BT86" s="98"/>
      <c r="BU86" s="96">
        <f>IF(ISNUMBER(BG86),BG86,0)+IF(ISNUMBER(BL86),BL86,0)</f>
        <v>50000</v>
      </c>
      <c r="BV86" s="97"/>
      <c r="BW86" s="97"/>
      <c r="BX86" s="97"/>
      <c r="BY86" s="98"/>
      <c r="CA86" s="99" t="s">
        <v>34</v>
      </c>
    </row>
    <row r="87" spans="1:79" s="6" customFormat="1" ht="12.75" customHeight="1" x14ac:dyDescent="0.2">
      <c r="A87" s="86"/>
      <c r="B87" s="87"/>
      <c r="C87" s="87"/>
      <c r="D87" s="100" t="s">
        <v>147</v>
      </c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2"/>
      <c r="U87" s="104">
        <v>0</v>
      </c>
      <c r="V87" s="105"/>
      <c r="W87" s="105"/>
      <c r="X87" s="105"/>
      <c r="Y87" s="106"/>
      <c r="Z87" s="104">
        <v>0</v>
      </c>
      <c r="AA87" s="105"/>
      <c r="AB87" s="105"/>
      <c r="AC87" s="105"/>
      <c r="AD87" s="106"/>
      <c r="AE87" s="104">
        <v>0</v>
      </c>
      <c r="AF87" s="105"/>
      <c r="AG87" s="105"/>
      <c r="AH87" s="106"/>
      <c r="AI87" s="104">
        <f>IF(ISNUMBER(U87),U87,0)+IF(ISNUMBER(Z87),Z87,0)</f>
        <v>0</v>
      </c>
      <c r="AJ87" s="105"/>
      <c r="AK87" s="105"/>
      <c r="AL87" s="105"/>
      <c r="AM87" s="106"/>
      <c r="AN87" s="104">
        <v>0</v>
      </c>
      <c r="AO87" s="105"/>
      <c r="AP87" s="105"/>
      <c r="AQ87" s="105"/>
      <c r="AR87" s="106"/>
      <c r="AS87" s="104">
        <v>0</v>
      </c>
      <c r="AT87" s="105"/>
      <c r="AU87" s="105"/>
      <c r="AV87" s="105"/>
      <c r="AW87" s="106"/>
      <c r="AX87" s="104">
        <v>0</v>
      </c>
      <c r="AY87" s="105"/>
      <c r="AZ87" s="105"/>
      <c r="BA87" s="106"/>
      <c r="BB87" s="104">
        <f>IF(ISNUMBER(AN87),AN87,0)+IF(ISNUMBER(AS87),AS87,0)</f>
        <v>0</v>
      </c>
      <c r="BC87" s="105"/>
      <c r="BD87" s="105"/>
      <c r="BE87" s="105"/>
      <c r="BF87" s="106"/>
      <c r="BG87" s="104">
        <v>50000</v>
      </c>
      <c r="BH87" s="105"/>
      <c r="BI87" s="105"/>
      <c r="BJ87" s="105"/>
      <c r="BK87" s="106"/>
      <c r="BL87" s="104">
        <v>0</v>
      </c>
      <c r="BM87" s="105"/>
      <c r="BN87" s="105"/>
      <c r="BO87" s="105"/>
      <c r="BP87" s="106"/>
      <c r="BQ87" s="104">
        <v>0</v>
      </c>
      <c r="BR87" s="105"/>
      <c r="BS87" s="105"/>
      <c r="BT87" s="106"/>
      <c r="BU87" s="104">
        <f>IF(ISNUMBER(BG87),BG87,0)+IF(ISNUMBER(BL87),BL87,0)</f>
        <v>50000</v>
      </c>
      <c r="BV87" s="105"/>
      <c r="BW87" s="105"/>
      <c r="BX87" s="105"/>
      <c r="BY87" s="106"/>
    </row>
    <row r="89" spans="1:79" ht="14.25" customHeight="1" x14ac:dyDescent="0.2">
      <c r="A89" s="29" t="s">
        <v>236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</row>
    <row r="90" spans="1:79" ht="15" customHeight="1" x14ac:dyDescent="0.2">
      <c r="A90" s="75" t="s">
        <v>206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</row>
    <row r="91" spans="1:79" ht="23.1" customHeight="1" x14ac:dyDescent="0.2">
      <c r="A91" s="51" t="s">
        <v>6</v>
      </c>
      <c r="B91" s="52"/>
      <c r="C91" s="52"/>
      <c r="D91" s="51" t="s">
        <v>121</v>
      </c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3"/>
      <c r="U91" s="27" t="s">
        <v>228</v>
      </c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 t="s">
        <v>233</v>
      </c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</row>
    <row r="92" spans="1:79" ht="54" customHeight="1" x14ac:dyDescent="0.2">
      <c r="A92" s="54"/>
      <c r="B92" s="55"/>
      <c r="C92" s="55"/>
      <c r="D92" s="54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6"/>
      <c r="U92" s="36" t="s">
        <v>4</v>
      </c>
      <c r="V92" s="37"/>
      <c r="W92" s="37"/>
      <c r="X92" s="37"/>
      <c r="Y92" s="38"/>
      <c r="Z92" s="36" t="s">
        <v>3</v>
      </c>
      <c r="AA92" s="37"/>
      <c r="AB92" s="37"/>
      <c r="AC92" s="37"/>
      <c r="AD92" s="38"/>
      <c r="AE92" s="57" t="s">
        <v>116</v>
      </c>
      <c r="AF92" s="58"/>
      <c r="AG92" s="58"/>
      <c r="AH92" s="58"/>
      <c r="AI92" s="59"/>
      <c r="AJ92" s="36" t="s">
        <v>5</v>
      </c>
      <c r="AK92" s="37"/>
      <c r="AL92" s="37"/>
      <c r="AM92" s="37"/>
      <c r="AN92" s="38"/>
      <c r="AO92" s="36" t="s">
        <v>4</v>
      </c>
      <c r="AP92" s="37"/>
      <c r="AQ92" s="37"/>
      <c r="AR92" s="37"/>
      <c r="AS92" s="38"/>
      <c r="AT92" s="36" t="s">
        <v>3</v>
      </c>
      <c r="AU92" s="37"/>
      <c r="AV92" s="37"/>
      <c r="AW92" s="37"/>
      <c r="AX92" s="38"/>
      <c r="AY92" s="57" t="s">
        <v>116</v>
      </c>
      <c r="AZ92" s="58"/>
      <c r="BA92" s="58"/>
      <c r="BB92" s="58"/>
      <c r="BC92" s="59"/>
      <c r="BD92" s="27" t="s">
        <v>96</v>
      </c>
      <c r="BE92" s="27"/>
      <c r="BF92" s="27"/>
      <c r="BG92" s="27"/>
      <c r="BH92" s="27"/>
    </row>
    <row r="93" spans="1:79" ht="15" customHeight="1" x14ac:dyDescent="0.2">
      <c r="A93" s="36" t="s">
        <v>168</v>
      </c>
      <c r="B93" s="37"/>
      <c r="C93" s="37"/>
      <c r="D93" s="36">
        <v>2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8"/>
      <c r="U93" s="36">
        <v>3</v>
      </c>
      <c r="V93" s="37"/>
      <c r="W93" s="37"/>
      <c r="X93" s="37"/>
      <c r="Y93" s="38"/>
      <c r="Z93" s="36">
        <v>4</v>
      </c>
      <c r="AA93" s="37"/>
      <c r="AB93" s="37"/>
      <c r="AC93" s="37"/>
      <c r="AD93" s="38"/>
      <c r="AE93" s="36">
        <v>5</v>
      </c>
      <c r="AF93" s="37"/>
      <c r="AG93" s="37"/>
      <c r="AH93" s="37"/>
      <c r="AI93" s="38"/>
      <c r="AJ93" s="36">
        <v>6</v>
      </c>
      <c r="AK93" s="37"/>
      <c r="AL93" s="37"/>
      <c r="AM93" s="37"/>
      <c r="AN93" s="38"/>
      <c r="AO93" s="36">
        <v>7</v>
      </c>
      <c r="AP93" s="37"/>
      <c r="AQ93" s="37"/>
      <c r="AR93" s="37"/>
      <c r="AS93" s="38"/>
      <c r="AT93" s="36">
        <v>8</v>
      </c>
      <c r="AU93" s="37"/>
      <c r="AV93" s="37"/>
      <c r="AW93" s="37"/>
      <c r="AX93" s="38"/>
      <c r="AY93" s="36">
        <v>9</v>
      </c>
      <c r="AZ93" s="37"/>
      <c r="BA93" s="37"/>
      <c r="BB93" s="37"/>
      <c r="BC93" s="38"/>
      <c r="BD93" s="36">
        <v>10</v>
      </c>
      <c r="BE93" s="37"/>
      <c r="BF93" s="37"/>
      <c r="BG93" s="37"/>
      <c r="BH93" s="38"/>
    </row>
    <row r="94" spans="1:79" s="1" customFormat="1" ht="12.75" hidden="1" customHeight="1" x14ac:dyDescent="0.2">
      <c r="A94" s="39" t="s">
        <v>69</v>
      </c>
      <c r="B94" s="40"/>
      <c r="C94" s="40"/>
      <c r="D94" s="39" t="s">
        <v>57</v>
      </c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1"/>
      <c r="U94" s="39" t="s">
        <v>60</v>
      </c>
      <c r="V94" s="40"/>
      <c r="W94" s="40"/>
      <c r="X94" s="40"/>
      <c r="Y94" s="41"/>
      <c r="Z94" s="39" t="s">
        <v>61</v>
      </c>
      <c r="AA94" s="40"/>
      <c r="AB94" s="40"/>
      <c r="AC94" s="40"/>
      <c r="AD94" s="41"/>
      <c r="AE94" s="39" t="s">
        <v>94</v>
      </c>
      <c r="AF94" s="40"/>
      <c r="AG94" s="40"/>
      <c r="AH94" s="40"/>
      <c r="AI94" s="41"/>
      <c r="AJ94" s="47" t="s">
        <v>170</v>
      </c>
      <c r="AK94" s="48"/>
      <c r="AL94" s="48"/>
      <c r="AM94" s="48"/>
      <c r="AN94" s="49"/>
      <c r="AO94" s="39" t="s">
        <v>62</v>
      </c>
      <c r="AP94" s="40"/>
      <c r="AQ94" s="40"/>
      <c r="AR94" s="40"/>
      <c r="AS94" s="41"/>
      <c r="AT94" s="39" t="s">
        <v>63</v>
      </c>
      <c r="AU94" s="40"/>
      <c r="AV94" s="40"/>
      <c r="AW94" s="40"/>
      <c r="AX94" s="41"/>
      <c r="AY94" s="39" t="s">
        <v>95</v>
      </c>
      <c r="AZ94" s="40"/>
      <c r="BA94" s="40"/>
      <c r="BB94" s="40"/>
      <c r="BC94" s="41"/>
      <c r="BD94" s="50" t="s">
        <v>170</v>
      </c>
      <c r="BE94" s="50"/>
      <c r="BF94" s="50"/>
      <c r="BG94" s="50"/>
      <c r="BH94" s="50"/>
      <c r="CA94" s="1" t="s">
        <v>35</v>
      </c>
    </row>
    <row r="95" spans="1:79" s="99" customFormat="1" ht="38.25" customHeight="1" x14ac:dyDescent="0.2">
      <c r="A95" s="89">
        <v>1</v>
      </c>
      <c r="B95" s="90"/>
      <c r="C95" s="90"/>
      <c r="D95" s="92" t="s">
        <v>175</v>
      </c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4"/>
      <c r="U95" s="96">
        <v>50000</v>
      </c>
      <c r="V95" s="97"/>
      <c r="W95" s="97"/>
      <c r="X95" s="97"/>
      <c r="Y95" s="98"/>
      <c r="Z95" s="96">
        <v>0</v>
      </c>
      <c r="AA95" s="97"/>
      <c r="AB95" s="97"/>
      <c r="AC95" s="97"/>
      <c r="AD95" s="98"/>
      <c r="AE95" s="95">
        <v>0</v>
      </c>
      <c r="AF95" s="95"/>
      <c r="AG95" s="95"/>
      <c r="AH95" s="95"/>
      <c r="AI95" s="95"/>
      <c r="AJ95" s="110">
        <f>IF(ISNUMBER(U95),U95,0)+IF(ISNUMBER(Z95),Z95,0)</f>
        <v>50000</v>
      </c>
      <c r="AK95" s="110"/>
      <c r="AL95" s="110"/>
      <c r="AM95" s="110"/>
      <c r="AN95" s="110"/>
      <c r="AO95" s="95">
        <v>50000</v>
      </c>
      <c r="AP95" s="95"/>
      <c r="AQ95" s="95"/>
      <c r="AR95" s="95"/>
      <c r="AS95" s="95"/>
      <c r="AT95" s="110">
        <v>0</v>
      </c>
      <c r="AU95" s="110"/>
      <c r="AV95" s="110"/>
      <c r="AW95" s="110"/>
      <c r="AX95" s="110"/>
      <c r="AY95" s="95">
        <v>0</v>
      </c>
      <c r="AZ95" s="95"/>
      <c r="BA95" s="95"/>
      <c r="BB95" s="95"/>
      <c r="BC95" s="95"/>
      <c r="BD95" s="110">
        <f>IF(ISNUMBER(AO95),AO95,0)+IF(ISNUMBER(AT95),AT95,0)</f>
        <v>50000</v>
      </c>
      <c r="BE95" s="110"/>
      <c r="BF95" s="110"/>
      <c r="BG95" s="110"/>
      <c r="BH95" s="110"/>
      <c r="CA95" s="99" t="s">
        <v>36</v>
      </c>
    </row>
    <row r="96" spans="1:79" s="6" customFormat="1" ht="12.75" customHeight="1" x14ac:dyDescent="0.2">
      <c r="A96" s="86"/>
      <c r="B96" s="87"/>
      <c r="C96" s="87"/>
      <c r="D96" s="100" t="s">
        <v>147</v>
      </c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2"/>
      <c r="U96" s="104">
        <v>50000</v>
      </c>
      <c r="V96" s="105"/>
      <c r="W96" s="105"/>
      <c r="X96" s="105"/>
      <c r="Y96" s="106"/>
      <c r="Z96" s="104">
        <v>0</v>
      </c>
      <c r="AA96" s="105"/>
      <c r="AB96" s="105"/>
      <c r="AC96" s="105"/>
      <c r="AD96" s="106"/>
      <c r="AE96" s="103">
        <v>0</v>
      </c>
      <c r="AF96" s="103"/>
      <c r="AG96" s="103"/>
      <c r="AH96" s="103"/>
      <c r="AI96" s="103"/>
      <c r="AJ96" s="85">
        <f>IF(ISNUMBER(U96),U96,0)+IF(ISNUMBER(Z96),Z96,0)</f>
        <v>50000</v>
      </c>
      <c r="AK96" s="85"/>
      <c r="AL96" s="85"/>
      <c r="AM96" s="85"/>
      <c r="AN96" s="85"/>
      <c r="AO96" s="103">
        <v>50000</v>
      </c>
      <c r="AP96" s="103"/>
      <c r="AQ96" s="103"/>
      <c r="AR96" s="103"/>
      <c r="AS96" s="103"/>
      <c r="AT96" s="85">
        <v>0</v>
      </c>
      <c r="AU96" s="85"/>
      <c r="AV96" s="85"/>
      <c r="AW96" s="85"/>
      <c r="AX96" s="85"/>
      <c r="AY96" s="103">
        <v>0</v>
      </c>
      <c r="AZ96" s="103"/>
      <c r="BA96" s="103"/>
      <c r="BB96" s="103"/>
      <c r="BC96" s="103"/>
      <c r="BD96" s="85">
        <f>IF(ISNUMBER(AO96),AO96,0)+IF(ISNUMBER(AT96),AT96,0)</f>
        <v>50000</v>
      </c>
      <c r="BE96" s="85"/>
      <c r="BF96" s="85"/>
      <c r="BG96" s="85"/>
      <c r="BH96" s="85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29" t="s">
        <v>152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79" ht="14.25" customHeight="1" x14ac:dyDescent="0.2">
      <c r="A100" s="29" t="s">
        <v>222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23.1" customHeight="1" x14ac:dyDescent="0.2">
      <c r="A101" s="51" t="s">
        <v>6</v>
      </c>
      <c r="B101" s="52"/>
      <c r="C101" s="52"/>
      <c r="D101" s="27" t="s">
        <v>9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 t="s">
        <v>8</v>
      </c>
      <c r="R101" s="27"/>
      <c r="S101" s="27"/>
      <c r="T101" s="27"/>
      <c r="U101" s="27"/>
      <c r="V101" s="27" t="s">
        <v>7</v>
      </c>
      <c r="W101" s="27"/>
      <c r="X101" s="27"/>
      <c r="Y101" s="27"/>
      <c r="Z101" s="27"/>
      <c r="AA101" s="27"/>
      <c r="AB101" s="27"/>
      <c r="AC101" s="27"/>
      <c r="AD101" s="27"/>
      <c r="AE101" s="27"/>
      <c r="AF101" s="36" t="s">
        <v>207</v>
      </c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8"/>
      <c r="AU101" s="36" t="s">
        <v>210</v>
      </c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8"/>
      <c r="BJ101" s="36" t="s">
        <v>218</v>
      </c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8"/>
    </row>
    <row r="102" spans="1:79" ht="32.25" customHeight="1" x14ac:dyDescent="0.2">
      <c r="A102" s="54"/>
      <c r="B102" s="55"/>
      <c r="C102" s="55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 t="s">
        <v>4</v>
      </c>
      <c r="AG102" s="27"/>
      <c r="AH102" s="27"/>
      <c r="AI102" s="27"/>
      <c r="AJ102" s="27"/>
      <c r="AK102" s="27" t="s">
        <v>3</v>
      </c>
      <c r="AL102" s="27"/>
      <c r="AM102" s="27"/>
      <c r="AN102" s="27"/>
      <c r="AO102" s="27"/>
      <c r="AP102" s="27" t="s">
        <v>123</v>
      </c>
      <c r="AQ102" s="27"/>
      <c r="AR102" s="27"/>
      <c r="AS102" s="27"/>
      <c r="AT102" s="27"/>
      <c r="AU102" s="27" t="s">
        <v>4</v>
      </c>
      <c r="AV102" s="27"/>
      <c r="AW102" s="27"/>
      <c r="AX102" s="27"/>
      <c r="AY102" s="27"/>
      <c r="AZ102" s="27" t="s">
        <v>3</v>
      </c>
      <c r="BA102" s="27"/>
      <c r="BB102" s="27"/>
      <c r="BC102" s="27"/>
      <c r="BD102" s="27"/>
      <c r="BE102" s="27" t="s">
        <v>90</v>
      </c>
      <c r="BF102" s="27"/>
      <c r="BG102" s="27"/>
      <c r="BH102" s="27"/>
      <c r="BI102" s="27"/>
      <c r="BJ102" s="27" t="s">
        <v>4</v>
      </c>
      <c r="BK102" s="27"/>
      <c r="BL102" s="27"/>
      <c r="BM102" s="27"/>
      <c r="BN102" s="27"/>
      <c r="BO102" s="27" t="s">
        <v>3</v>
      </c>
      <c r="BP102" s="27"/>
      <c r="BQ102" s="27"/>
      <c r="BR102" s="27"/>
      <c r="BS102" s="27"/>
      <c r="BT102" s="27" t="s">
        <v>97</v>
      </c>
      <c r="BU102" s="27"/>
      <c r="BV102" s="27"/>
      <c r="BW102" s="27"/>
      <c r="BX102" s="27"/>
    </row>
    <row r="103" spans="1:79" ht="15" customHeight="1" x14ac:dyDescent="0.2">
      <c r="A103" s="36">
        <v>1</v>
      </c>
      <c r="B103" s="37"/>
      <c r="C103" s="37"/>
      <c r="D103" s="27">
        <v>2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>
        <v>3</v>
      </c>
      <c r="R103" s="27"/>
      <c r="S103" s="27"/>
      <c r="T103" s="27"/>
      <c r="U103" s="27"/>
      <c r="V103" s="27">
        <v>4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27">
        <v>5</v>
      </c>
      <c r="AG103" s="27"/>
      <c r="AH103" s="27"/>
      <c r="AI103" s="27"/>
      <c r="AJ103" s="27"/>
      <c r="AK103" s="27">
        <v>6</v>
      </c>
      <c r="AL103" s="27"/>
      <c r="AM103" s="27"/>
      <c r="AN103" s="27"/>
      <c r="AO103" s="27"/>
      <c r="AP103" s="27">
        <v>7</v>
      </c>
      <c r="AQ103" s="27"/>
      <c r="AR103" s="27"/>
      <c r="AS103" s="27"/>
      <c r="AT103" s="27"/>
      <c r="AU103" s="27">
        <v>8</v>
      </c>
      <c r="AV103" s="27"/>
      <c r="AW103" s="27"/>
      <c r="AX103" s="27"/>
      <c r="AY103" s="27"/>
      <c r="AZ103" s="27">
        <v>9</v>
      </c>
      <c r="BA103" s="27"/>
      <c r="BB103" s="27"/>
      <c r="BC103" s="27"/>
      <c r="BD103" s="27"/>
      <c r="BE103" s="27">
        <v>10</v>
      </c>
      <c r="BF103" s="27"/>
      <c r="BG103" s="27"/>
      <c r="BH103" s="27"/>
      <c r="BI103" s="27"/>
      <c r="BJ103" s="27">
        <v>11</v>
      </c>
      <c r="BK103" s="27"/>
      <c r="BL103" s="27"/>
      <c r="BM103" s="27"/>
      <c r="BN103" s="27"/>
      <c r="BO103" s="27">
        <v>12</v>
      </c>
      <c r="BP103" s="27"/>
      <c r="BQ103" s="27"/>
      <c r="BR103" s="27"/>
      <c r="BS103" s="27"/>
      <c r="BT103" s="27">
        <v>13</v>
      </c>
      <c r="BU103" s="27"/>
      <c r="BV103" s="27"/>
      <c r="BW103" s="27"/>
      <c r="BX103" s="27"/>
    </row>
    <row r="104" spans="1:79" ht="10.5" hidden="1" customHeight="1" x14ac:dyDescent="0.2">
      <c r="A104" s="39" t="s">
        <v>154</v>
      </c>
      <c r="B104" s="40"/>
      <c r="C104" s="40"/>
      <c r="D104" s="27" t="s">
        <v>57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 t="s">
        <v>70</v>
      </c>
      <c r="R104" s="27"/>
      <c r="S104" s="27"/>
      <c r="T104" s="27"/>
      <c r="U104" s="27"/>
      <c r="V104" s="27" t="s">
        <v>71</v>
      </c>
      <c r="W104" s="27"/>
      <c r="X104" s="27"/>
      <c r="Y104" s="27"/>
      <c r="Z104" s="27"/>
      <c r="AA104" s="27"/>
      <c r="AB104" s="27"/>
      <c r="AC104" s="27"/>
      <c r="AD104" s="27"/>
      <c r="AE104" s="27"/>
      <c r="AF104" s="26" t="s">
        <v>111</v>
      </c>
      <c r="AG104" s="26"/>
      <c r="AH104" s="26"/>
      <c r="AI104" s="26"/>
      <c r="AJ104" s="26"/>
      <c r="AK104" s="30" t="s">
        <v>112</v>
      </c>
      <c r="AL104" s="30"/>
      <c r="AM104" s="30"/>
      <c r="AN104" s="30"/>
      <c r="AO104" s="30"/>
      <c r="AP104" s="50" t="s">
        <v>177</v>
      </c>
      <c r="AQ104" s="50"/>
      <c r="AR104" s="50"/>
      <c r="AS104" s="50"/>
      <c r="AT104" s="50"/>
      <c r="AU104" s="26" t="s">
        <v>113</v>
      </c>
      <c r="AV104" s="26"/>
      <c r="AW104" s="26"/>
      <c r="AX104" s="26"/>
      <c r="AY104" s="26"/>
      <c r="AZ104" s="30" t="s">
        <v>114</v>
      </c>
      <c r="BA104" s="30"/>
      <c r="BB104" s="30"/>
      <c r="BC104" s="30"/>
      <c r="BD104" s="30"/>
      <c r="BE104" s="50" t="s">
        <v>177</v>
      </c>
      <c r="BF104" s="50"/>
      <c r="BG104" s="50"/>
      <c r="BH104" s="50"/>
      <c r="BI104" s="50"/>
      <c r="BJ104" s="26" t="s">
        <v>105</v>
      </c>
      <c r="BK104" s="26"/>
      <c r="BL104" s="26"/>
      <c r="BM104" s="26"/>
      <c r="BN104" s="26"/>
      <c r="BO104" s="30" t="s">
        <v>106</v>
      </c>
      <c r="BP104" s="30"/>
      <c r="BQ104" s="30"/>
      <c r="BR104" s="30"/>
      <c r="BS104" s="30"/>
      <c r="BT104" s="50" t="s">
        <v>177</v>
      </c>
      <c r="BU104" s="50"/>
      <c r="BV104" s="50"/>
      <c r="BW104" s="50"/>
      <c r="BX104" s="50"/>
      <c r="CA104" t="s">
        <v>37</v>
      </c>
    </row>
    <row r="105" spans="1:79" s="6" customFormat="1" ht="15" customHeight="1" x14ac:dyDescent="0.2">
      <c r="A105" s="86">
        <v>0</v>
      </c>
      <c r="B105" s="87"/>
      <c r="C105" s="87"/>
      <c r="D105" s="111" t="s">
        <v>176</v>
      </c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  <c r="BM105" s="112"/>
      <c r="BN105" s="112"/>
      <c r="BO105" s="112"/>
      <c r="BP105" s="112"/>
      <c r="BQ105" s="112"/>
      <c r="BR105" s="112"/>
      <c r="BS105" s="112"/>
      <c r="BT105" s="112"/>
      <c r="BU105" s="112"/>
      <c r="BV105" s="112"/>
      <c r="BW105" s="112"/>
      <c r="BX105" s="112"/>
      <c r="CA105" s="6" t="s">
        <v>38</v>
      </c>
    </row>
    <row r="106" spans="1:79" s="6" customFormat="1" ht="28.5" customHeight="1" x14ac:dyDescent="0.2">
      <c r="A106" s="86">
        <v>0</v>
      </c>
      <c r="B106" s="87"/>
      <c r="C106" s="87"/>
      <c r="D106" s="113" t="s">
        <v>178</v>
      </c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2"/>
      <c r="Q106" s="111" t="s">
        <v>179</v>
      </c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2">
        <v>0</v>
      </c>
      <c r="AG106" s="112"/>
      <c r="AH106" s="112"/>
      <c r="AI106" s="112"/>
      <c r="AJ106" s="112"/>
      <c r="AK106" s="112">
        <v>0</v>
      </c>
      <c r="AL106" s="112"/>
      <c r="AM106" s="112"/>
      <c r="AN106" s="112"/>
      <c r="AO106" s="112"/>
      <c r="AP106" s="112">
        <v>0</v>
      </c>
      <c r="AQ106" s="112"/>
      <c r="AR106" s="112"/>
      <c r="AS106" s="112"/>
      <c r="AT106" s="112"/>
      <c r="AU106" s="112">
        <v>2</v>
      </c>
      <c r="AV106" s="112"/>
      <c r="AW106" s="112"/>
      <c r="AX106" s="112"/>
      <c r="AY106" s="112"/>
      <c r="AZ106" s="112">
        <v>0</v>
      </c>
      <c r="BA106" s="112"/>
      <c r="BB106" s="112"/>
      <c r="BC106" s="112"/>
      <c r="BD106" s="112"/>
      <c r="BE106" s="112">
        <v>2</v>
      </c>
      <c r="BF106" s="112"/>
      <c r="BG106" s="112"/>
      <c r="BH106" s="112"/>
      <c r="BI106" s="112"/>
      <c r="BJ106" s="112">
        <v>25</v>
      </c>
      <c r="BK106" s="112"/>
      <c r="BL106" s="112"/>
      <c r="BM106" s="112"/>
      <c r="BN106" s="112"/>
      <c r="BO106" s="112">
        <v>0</v>
      </c>
      <c r="BP106" s="112"/>
      <c r="BQ106" s="112"/>
      <c r="BR106" s="112"/>
      <c r="BS106" s="112"/>
      <c r="BT106" s="112">
        <v>25</v>
      </c>
      <c r="BU106" s="112"/>
      <c r="BV106" s="112"/>
      <c r="BW106" s="112"/>
      <c r="BX106" s="112"/>
    </row>
    <row r="107" spans="1:79" s="99" customFormat="1" ht="15" customHeight="1" x14ac:dyDescent="0.2">
      <c r="A107" s="89">
        <v>0</v>
      </c>
      <c r="B107" s="90"/>
      <c r="C107" s="90"/>
      <c r="D107" s="114" t="s">
        <v>180</v>
      </c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4"/>
      <c r="Q107" s="27" t="s">
        <v>179</v>
      </c>
      <c r="R107" s="27"/>
      <c r="S107" s="27"/>
      <c r="T107" s="27"/>
      <c r="U107" s="27"/>
      <c r="V107" s="27" t="s">
        <v>181</v>
      </c>
      <c r="W107" s="27"/>
      <c r="X107" s="27"/>
      <c r="Y107" s="27"/>
      <c r="Z107" s="27"/>
      <c r="AA107" s="27"/>
      <c r="AB107" s="27"/>
      <c r="AC107" s="27"/>
      <c r="AD107" s="27"/>
      <c r="AE107" s="27"/>
      <c r="AF107" s="115">
        <v>0</v>
      </c>
      <c r="AG107" s="115"/>
      <c r="AH107" s="115"/>
      <c r="AI107" s="115"/>
      <c r="AJ107" s="115"/>
      <c r="AK107" s="115">
        <v>0</v>
      </c>
      <c r="AL107" s="115"/>
      <c r="AM107" s="115"/>
      <c r="AN107" s="115"/>
      <c r="AO107" s="115"/>
      <c r="AP107" s="115">
        <v>0</v>
      </c>
      <c r="AQ107" s="115"/>
      <c r="AR107" s="115"/>
      <c r="AS107" s="115"/>
      <c r="AT107" s="115"/>
      <c r="AU107" s="115">
        <v>1</v>
      </c>
      <c r="AV107" s="115"/>
      <c r="AW107" s="115"/>
      <c r="AX107" s="115"/>
      <c r="AY107" s="115"/>
      <c r="AZ107" s="115">
        <v>0</v>
      </c>
      <c r="BA107" s="115"/>
      <c r="BB107" s="115"/>
      <c r="BC107" s="115"/>
      <c r="BD107" s="115"/>
      <c r="BE107" s="115">
        <v>1</v>
      </c>
      <c r="BF107" s="115"/>
      <c r="BG107" s="115"/>
      <c r="BH107" s="115"/>
      <c r="BI107" s="115"/>
      <c r="BJ107" s="115">
        <v>12</v>
      </c>
      <c r="BK107" s="115"/>
      <c r="BL107" s="115"/>
      <c r="BM107" s="115"/>
      <c r="BN107" s="115"/>
      <c r="BO107" s="115">
        <v>0</v>
      </c>
      <c r="BP107" s="115"/>
      <c r="BQ107" s="115"/>
      <c r="BR107" s="115"/>
      <c r="BS107" s="115"/>
      <c r="BT107" s="115">
        <v>12</v>
      </c>
      <c r="BU107" s="115"/>
      <c r="BV107" s="115"/>
      <c r="BW107" s="115"/>
      <c r="BX107" s="115"/>
    </row>
    <row r="108" spans="1:79" s="6" customFormat="1" ht="30" customHeight="1" x14ac:dyDescent="0.2">
      <c r="A108" s="86">
        <v>0</v>
      </c>
      <c r="B108" s="87"/>
      <c r="C108" s="87"/>
      <c r="D108" s="113" t="s">
        <v>178</v>
      </c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2"/>
      <c r="Q108" s="111" t="s">
        <v>179</v>
      </c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2">
        <v>0</v>
      </c>
      <c r="AG108" s="112"/>
      <c r="AH108" s="112"/>
      <c r="AI108" s="112"/>
      <c r="AJ108" s="112"/>
      <c r="AK108" s="112">
        <v>0</v>
      </c>
      <c r="AL108" s="112"/>
      <c r="AM108" s="112"/>
      <c r="AN108" s="112"/>
      <c r="AO108" s="112"/>
      <c r="AP108" s="112">
        <v>0</v>
      </c>
      <c r="AQ108" s="112"/>
      <c r="AR108" s="112"/>
      <c r="AS108" s="112"/>
      <c r="AT108" s="112"/>
      <c r="AU108" s="112">
        <v>2</v>
      </c>
      <c r="AV108" s="112"/>
      <c r="AW108" s="112"/>
      <c r="AX108" s="112"/>
      <c r="AY108" s="112"/>
      <c r="AZ108" s="112">
        <v>0</v>
      </c>
      <c r="BA108" s="112"/>
      <c r="BB108" s="112"/>
      <c r="BC108" s="112"/>
      <c r="BD108" s="112"/>
      <c r="BE108" s="112">
        <v>2</v>
      </c>
      <c r="BF108" s="112"/>
      <c r="BG108" s="112"/>
      <c r="BH108" s="112"/>
      <c r="BI108" s="112"/>
      <c r="BJ108" s="112">
        <v>25</v>
      </c>
      <c r="BK108" s="112"/>
      <c r="BL108" s="112"/>
      <c r="BM108" s="112"/>
      <c r="BN108" s="112"/>
      <c r="BO108" s="112">
        <v>0</v>
      </c>
      <c r="BP108" s="112"/>
      <c r="BQ108" s="112"/>
      <c r="BR108" s="112"/>
      <c r="BS108" s="112"/>
      <c r="BT108" s="112">
        <v>25</v>
      </c>
      <c r="BU108" s="112"/>
      <c r="BV108" s="112"/>
      <c r="BW108" s="112"/>
      <c r="BX108" s="112"/>
    </row>
    <row r="109" spans="1:79" s="99" customFormat="1" ht="15" customHeight="1" x14ac:dyDescent="0.2">
      <c r="A109" s="89">
        <v>1</v>
      </c>
      <c r="B109" s="90"/>
      <c r="C109" s="90"/>
      <c r="D109" s="114" t="s">
        <v>182</v>
      </c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4"/>
      <c r="Q109" s="27" t="s">
        <v>179</v>
      </c>
      <c r="R109" s="27"/>
      <c r="S109" s="27"/>
      <c r="T109" s="27"/>
      <c r="U109" s="27"/>
      <c r="V109" s="27" t="s">
        <v>181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115">
        <v>0</v>
      </c>
      <c r="AG109" s="115"/>
      <c r="AH109" s="115"/>
      <c r="AI109" s="115"/>
      <c r="AJ109" s="115"/>
      <c r="AK109" s="115">
        <v>0</v>
      </c>
      <c r="AL109" s="115"/>
      <c r="AM109" s="115"/>
      <c r="AN109" s="115"/>
      <c r="AO109" s="115"/>
      <c r="AP109" s="115">
        <v>0</v>
      </c>
      <c r="AQ109" s="115"/>
      <c r="AR109" s="115"/>
      <c r="AS109" s="115"/>
      <c r="AT109" s="115"/>
      <c r="AU109" s="115">
        <v>1</v>
      </c>
      <c r="AV109" s="115"/>
      <c r="AW109" s="115"/>
      <c r="AX109" s="115"/>
      <c r="AY109" s="115"/>
      <c r="AZ109" s="115">
        <v>0</v>
      </c>
      <c r="BA109" s="115"/>
      <c r="BB109" s="115"/>
      <c r="BC109" s="115"/>
      <c r="BD109" s="115"/>
      <c r="BE109" s="115">
        <v>1</v>
      </c>
      <c r="BF109" s="115"/>
      <c r="BG109" s="115"/>
      <c r="BH109" s="115"/>
      <c r="BI109" s="115"/>
      <c r="BJ109" s="115">
        <v>13</v>
      </c>
      <c r="BK109" s="115"/>
      <c r="BL109" s="115"/>
      <c r="BM109" s="115"/>
      <c r="BN109" s="115"/>
      <c r="BO109" s="115">
        <v>0</v>
      </c>
      <c r="BP109" s="115"/>
      <c r="BQ109" s="115"/>
      <c r="BR109" s="115"/>
      <c r="BS109" s="115"/>
      <c r="BT109" s="115">
        <v>13</v>
      </c>
      <c r="BU109" s="115"/>
      <c r="BV109" s="115"/>
      <c r="BW109" s="115"/>
      <c r="BX109" s="115"/>
    </row>
    <row r="110" spans="1:79" s="6" customFormat="1" ht="15" customHeight="1" x14ac:dyDescent="0.2">
      <c r="A110" s="86">
        <v>0</v>
      </c>
      <c r="B110" s="87"/>
      <c r="C110" s="87"/>
      <c r="D110" s="113" t="s">
        <v>183</v>
      </c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2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2"/>
      <c r="BS110" s="112"/>
      <c r="BT110" s="112"/>
      <c r="BU110" s="112"/>
      <c r="BV110" s="112"/>
      <c r="BW110" s="112"/>
      <c r="BX110" s="112"/>
    </row>
    <row r="111" spans="1:79" s="6" customFormat="1" ht="28.5" customHeight="1" x14ac:dyDescent="0.2">
      <c r="A111" s="86">
        <v>0</v>
      </c>
      <c r="B111" s="87"/>
      <c r="C111" s="87"/>
      <c r="D111" s="113" t="s">
        <v>184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2"/>
      <c r="Q111" s="111" t="s">
        <v>185</v>
      </c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>
        <v>0</v>
      </c>
      <c r="AG111" s="112"/>
      <c r="AH111" s="112"/>
      <c r="AI111" s="112"/>
      <c r="AJ111" s="112"/>
      <c r="AK111" s="112">
        <v>0</v>
      </c>
      <c r="AL111" s="112"/>
      <c r="AM111" s="112"/>
      <c r="AN111" s="112"/>
      <c r="AO111" s="112"/>
      <c r="AP111" s="112">
        <v>0</v>
      </c>
      <c r="AQ111" s="112"/>
      <c r="AR111" s="112"/>
      <c r="AS111" s="112"/>
      <c r="AT111" s="112"/>
      <c r="AU111" s="112">
        <v>0</v>
      </c>
      <c r="AV111" s="112"/>
      <c r="AW111" s="112"/>
      <c r="AX111" s="112"/>
      <c r="AY111" s="112"/>
      <c r="AZ111" s="112">
        <v>0</v>
      </c>
      <c r="BA111" s="112"/>
      <c r="BB111" s="112"/>
      <c r="BC111" s="112"/>
      <c r="BD111" s="112"/>
      <c r="BE111" s="112">
        <v>0</v>
      </c>
      <c r="BF111" s="112"/>
      <c r="BG111" s="112"/>
      <c r="BH111" s="112"/>
      <c r="BI111" s="112"/>
      <c r="BJ111" s="112">
        <v>4000</v>
      </c>
      <c r="BK111" s="112"/>
      <c r="BL111" s="112"/>
      <c r="BM111" s="112"/>
      <c r="BN111" s="112"/>
      <c r="BO111" s="112">
        <v>0</v>
      </c>
      <c r="BP111" s="112"/>
      <c r="BQ111" s="112"/>
      <c r="BR111" s="112"/>
      <c r="BS111" s="112"/>
      <c r="BT111" s="112">
        <v>4000</v>
      </c>
      <c r="BU111" s="112"/>
      <c r="BV111" s="112"/>
      <c r="BW111" s="112"/>
      <c r="BX111" s="112"/>
    </row>
    <row r="112" spans="1:79" s="99" customFormat="1" ht="15" customHeight="1" x14ac:dyDescent="0.2">
      <c r="A112" s="89">
        <v>0</v>
      </c>
      <c r="B112" s="90"/>
      <c r="C112" s="90"/>
      <c r="D112" s="114" t="s">
        <v>180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185</v>
      </c>
      <c r="R112" s="27"/>
      <c r="S112" s="27"/>
      <c r="T112" s="27"/>
      <c r="U112" s="27"/>
      <c r="V112" s="27" t="s">
        <v>181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5">
        <v>0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v>0</v>
      </c>
      <c r="AQ112" s="115"/>
      <c r="AR112" s="115"/>
      <c r="AS112" s="115"/>
      <c r="AT112" s="115"/>
      <c r="AU112" s="115">
        <v>0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v>0</v>
      </c>
      <c r="BF112" s="115"/>
      <c r="BG112" s="115"/>
      <c r="BH112" s="115"/>
      <c r="BI112" s="115"/>
      <c r="BJ112" s="115">
        <v>2000</v>
      </c>
      <c r="BK112" s="115"/>
      <c r="BL112" s="115"/>
      <c r="BM112" s="115"/>
      <c r="BN112" s="115"/>
      <c r="BO112" s="115">
        <v>0</v>
      </c>
      <c r="BP112" s="115"/>
      <c r="BQ112" s="115"/>
      <c r="BR112" s="115"/>
      <c r="BS112" s="115"/>
      <c r="BT112" s="115">
        <v>2000</v>
      </c>
      <c r="BU112" s="115"/>
      <c r="BV112" s="115"/>
      <c r="BW112" s="115"/>
      <c r="BX112" s="115"/>
    </row>
    <row r="113" spans="1:79" s="6" customFormat="1" ht="30" customHeight="1" x14ac:dyDescent="0.2">
      <c r="A113" s="86">
        <v>0</v>
      </c>
      <c r="B113" s="87"/>
      <c r="C113" s="87"/>
      <c r="D113" s="113" t="s">
        <v>184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1" t="s">
        <v>185</v>
      </c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>
        <v>0</v>
      </c>
      <c r="AG113" s="112"/>
      <c r="AH113" s="112"/>
      <c r="AI113" s="112"/>
      <c r="AJ113" s="112"/>
      <c r="AK113" s="112">
        <v>0</v>
      </c>
      <c r="AL113" s="112"/>
      <c r="AM113" s="112"/>
      <c r="AN113" s="112"/>
      <c r="AO113" s="112"/>
      <c r="AP113" s="112">
        <v>0</v>
      </c>
      <c r="AQ113" s="112"/>
      <c r="AR113" s="112"/>
      <c r="AS113" s="112"/>
      <c r="AT113" s="112"/>
      <c r="AU113" s="112">
        <v>0</v>
      </c>
      <c r="AV113" s="112"/>
      <c r="AW113" s="112"/>
      <c r="AX113" s="112"/>
      <c r="AY113" s="112"/>
      <c r="AZ113" s="112">
        <v>0</v>
      </c>
      <c r="BA113" s="112"/>
      <c r="BB113" s="112"/>
      <c r="BC113" s="112"/>
      <c r="BD113" s="112"/>
      <c r="BE113" s="112">
        <v>0</v>
      </c>
      <c r="BF113" s="112"/>
      <c r="BG113" s="112"/>
      <c r="BH113" s="112"/>
      <c r="BI113" s="112"/>
      <c r="BJ113" s="112">
        <v>4000</v>
      </c>
      <c r="BK113" s="112"/>
      <c r="BL113" s="112"/>
      <c r="BM113" s="112"/>
      <c r="BN113" s="112"/>
      <c r="BO113" s="112">
        <v>0</v>
      </c>
      <c r="BP113" s="112"/>
      <c r="BQ113" s="112"/>
      <c r="BR113" s="112"/>
      <c r="BS113" s="112"/>
      <c r="BT113" s="112">
        <v>4000</v>
      </c>
      <c r="BU113" s="112"/>
      <c r="BV113" s="112"/>
      <c r="BW113" s="112"/>
      <c r="BX113" s="112"/>
    </row>
    <row r="114" spans="1:79" s="99" customFormat="1" ht="15" customHeight="1" x14ac:dyDescent="0.2">
      <c r="A114" s="89">
        <v>2</v>
      </c>
      <c r="B114" s="90"/>
      <c r="C114" s="90"/>
      <c r="D114" s="114" t="s">
        <v>182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27" t="s">
        <v>185</v>
      </c>
      <c r="R114" s="27"/>
      <c r="S114" s="27"/>
      <c r="T114" s="27"/>
      <c r="U114" s="27"/>
      <c r="V114" s="27" t="s">
        <v>181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15">
        <v>0</v>
      </c>
      <c r="AG114" s="115"/>
      <c r="AH114" s="115"/>
      <c r="AI114" s="115"/>
      <c r="AJ114" s="115"/>
      <c r="AK114" s="115">
        <v>0</v>
      </c>
      <c r="AL114" s="115"/>
      <c r="AM114" s="115"/>
      <c r="AN114" s="115"/>
      <c r="AO114" s="115"/>
      <c r="AP114" s="115">
        <v>0</v>
      </c>
      <c r="AQ114" s="115"/>
      <c r="AR114" s="115"/>
      <c r="AS114" s="115"/>
      <c r="AT114" s="115"/>
      <c r="AU114" s="115">
        <v>0</v>
      </c>
      <c r="AV114" s="115"/>
      <c r="AW114" s="115"/>
      <c r="AX114" s="115"/>
      <c r="AY114" s="115"/>
      <c r="AZ114" s="115">
        <v>0</v>
      </c>
      <c r="BA114" s="115"/>
      <c r="BB114" s="115"/>
      <c r="BC114" s="115"/>
      <c r="BD114" s="115"/>
      <c r="BE114" s="115">
        <v>0</v>
      </c>
      <c r="BF114" s="115"/>
      <c r="BG114" s="115"/>
      <c r="BH114" s="115"/>
      <c r="BI114" s="115"/>
      <c r="BJ114" s="115">
        <v>2000</v>
      </c>
      <c r="BK114" s="115"/>
      <c r="BL114" s="115"/>
      <c r="BM114" s="115"/>
      <c r="BN114" s="115"/>
      <c r="BO114" s="115">
        <v>0</v>
      </c>
      <c r="BP114" s="115"/>
      <c r="BQ114" s="115"/>
      <c r="BR114" s="115"/>
      <c r="BS114" s="115"/>
      <c r="BT114" s="115">
        <v>2000</v>
      </c>
      <c r="BU114" s="115"/>
      <c r="BV114" s="115"/>
      <c r="BW114" s="115"/>
      <c r="BX114" s="115"/>
    </row>
    <row r="115" spans="1:79" s="6" customFormat="1" ht="15" customHeight="1" x14ac:dyDescent="0.2">
      <c r="A115" s="86">
        <v>0</v>
      </c>
      <c r="B115" s="87"/>
      <c r="C115" s="87"/>
      <c r="D115" s="113" t="s">
        <v>186</v>
      </c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2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</row>
    <row r="116" spans="1:79" s="99" customFormat="1" ht="42.75" customHeight="1" x14ac:dyDescent="0.2">
      <c r="A116" s="89">
        <v>3</v>
      </c>
      <c r="B116" s="90"/>
      <c r="C116" s="90"/>
      <c r="D116" s="114" t="s">
        <v>187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27" t="s">
        <v>188</v>
      </c>
      <c r="R116" s="27"/>
      <c r="S116" s="27"/>
      <c r="T116" s="27"/>
      <c r="U116" s="27"/>
      <c r="V116" s="27" t="s">
        <v>181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115">
        <v>0</v>
      </c>
      <c r="AG116" s="115"/>
      <c r="AH116" s="115"/>
      <c r="AI116" s="115"/>
      <c r="AJ116" s="115"/>
      <c r="AK116" s="115">
        <v>0</v>
      </c>
      <c r="AL116" s="115"/>
      <c r="AM116" s="115"/>
      <c r="AN116" s="115"/>
      <c r="AO116" s="115"/>
      <c r="AP116" s="115">
        <v>0</v>
      </c>
      <c r="AQ116" s="115"/>
      <c r="AR116" s="115"/>
      <c r="AS116" s="115"/>
      <c r="AT116" s="115"/>
      <c r="AU116" s="115">
        <v>0</v>
      </c>
      <c r="AV116" s="115"/>
      <c r="AW116" s="115"/>
      <c r="AX116" s="115"/>
      <c r="AY116" s="115"/>
      <c r="AZ116" s="115">
        <v>0</v>
      </c>
      <c r="BA116" s="115"/>
      <c r="BB116" s="115"/>
      <c r="BC116" s="115"/>
      <c r="BD116" s="115"/>
      <c r="BE116" s="115">
        <v>0</v>
      </c>
      <c r="BF116" s="115"/>
      <c r="BG116" s="115"/>
      <c r="BH116" s="115"/>
      <c r="BI116" s="115"/>
      <c r="BJ116" s="115">
        <v>100</v>
      </c>
      <c r="BK116" s="115"/>
      <c r="BL116" s="115"/>
      <c r="BM116" s="115"/>
      <c r="BN116" s="115"/>
      <c r="BO116" s="115">
        <v>0</v>
      </c>
      <c r="BP116" s="115"/>
      <c r="BQ116" s="115"/>
      <c r="BR116" s="115"/>
      <c r="BS116" s="115"/>
      <c r="BT116" s="115">
        <v>100</v>
      </c>
      <c r="BU116" s="115"/>
      <c r="BV116" s="115"/>
      <c r="BW116" s="115"/>
      <c r="BX116" s="115"/>
    </row>
    <row r="118" spans="1:79" ht="14.25" customHeight="1" x14ac:dyDescent="0.2">
      <c r="A118" s="29" t="s">
        <v>237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</row>
    <row r="119" spans="1:79" ht="23.1" customHeight="1" x14ac:dyDescent="0.2">
      <c r="A119" s="51" t="s">
        <v>6</v>
      </c>
      <c r="B119" s="52"/>
      <c r="C119" s="52"/>
      <c r="D119" s="27" t="s">
        <v>9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 t="s">
        <v>8</v>
      </c>
      <c r="R119" s="27"/>
      <c r="S119" s="27"/>
      <c r="T119" s="27"/>
      <c r="U119" s="27"/>
      <c r="V119" s="27" t="s">
        <v>7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36" t="s">
        <v>228</v>
      </c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8"/>
      <c r="AU119" s="36" t="s">
        <v>233</v>
      </c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8"/>
    </row>
    <row r="120" spans="1:79" ht="28.5" customHeight="1" x14ac:dyDescent="0.2">
      <c r="A120" s="54"/>
      <c r="B120" s="55"/>
      <c r="C120" s="55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 t="s">
        <v>4</v>
      </c>
      <c r="AG120" s="27"/>
      <c r="AH120" s="27"/>
      <c r="AI120" s="27"/>
      <c r="AJ120" s="27"/>
      <c r="AK120" s="27" t="s">
        <v>3</v>
      </c>
      <c r="AL120" s="27"/>
      <c r="AM120" s="27"/>
      <c r="AN120" s="27"/>
      <c r="AO120" s="27"/>
      <c r="AP120" s="27" t="s">
        <v>123</v>
      </c>
      <c r="AQ120" s="27"/>
      <c r="AR120" s="27"/>
      <c r="AS120" s="27"/>
      <c r="AT120" s="27"/>
      <c r="AU120" s="27" t="s">
        <v>4</v>
      </c>
      <c r="AV120" s="27"/>
      <c r="AW120" s="27"/>
      <c r="AX120" s="27"/>
      <c r="AY120" s="27"/>
      <c r="AZ120" s="27" t="s">
        <v>3</v>
      </c>
      <c r="BA120" s="27"/>
      <c r="BB120" s="27"/>
      <c r="BC120" s="27"/>
      <c r="BD120" s="27"/>
      <c r="BE120" s="27" t="s">
        <v>90</v>
      </c>
      <c r="BF120" s="27"/>
      <c r="BG120" s="27"/>
      <c r="BH120" s="27"/>
      <c r="BI120" s="27"/>
    </row>
    <row r="121" spans="1:79" ht="15" customHeight="1" x14ac:dyDescent="0.2">
      <c r="A121" s="36">
        <v>1</v>
      </c>
      <c r="B121" s="37"/>
      <c r="C121" s="37"/>
      <c r="D121" s="27">
        <v>2</v>
      </c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>
        <v>3</v>
      </c>
      <c r="R121" s="27"/>
      <c r="S121" s="27"/>
      <c r="T121" s="27"/>
      <c r="U121" s="27"/>
      <c r="V121" s="27">
        <v>4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27">
        <v>5</v>
      </c>
      <c r="AG121" s="27"/>
      <c r="AH121" s="27"/>
      <c r="AI121" s="27"/>
      <c r="AJ121" s="27"/>
      <c r="AK121" s="27">
        <v>6</v>
      </c>
      <c r="AL121" s="27"/>
      <c r="AM121" s="27"/>
      <c r="AN121" s="27"/>
      <c r="AO121" s="27"/>
      <c r="AP121" s="27">
        <v>7</v>
      </c>
      <c r="AQ121" s="27"/>
      <c r="AR121" s="27"/>
      <c r="AS121" s="27"/>
      <c r="AT121" s="27"/>
      <c r="AU121" s="27">
        <v>8</v>
      </c>
      <c r="AV121" s="27"/>
      <c r="AW121" s="27"/>
      <c r="AX121" s="27"/>
      <c r="AY121" s="27"/>
      <c r="AZ121" s="27">
        <v>9</v>
      </c>
      <c r="BA121" s="27"/>
      <c r="BB121" s="27"/>
      <c r="BC121" s="27"/>
      <c r="BD121" s="27"/>
      <c r="BE121" s="27">
        <v>10</v>
      </c>
      <c r="BF121" s="27"/>
      <c r="BG121" s="27"/>
      <c r="BH121" s="27"/>
      <c r="BI121" s="27"/>
    </row>
    <row r="122" spans="1:79" ht="15.75" hidden="1" customHeight="1" x14ac:dyDescent="0.2">
      <c r="A122" s="39" t="s">
        <v>154</v>
      </c>
      <c r="B122" s="40"/>
      <c r="C122" s="40"/>
      <c r="D122" s="27" t="s">
        <v>57</v>
      </c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 t="s">
        <v>70</v>
      </c>
      <c r="R122" s="27"/>
      <c r="S122" s="27"/>
      <c r="T122" s="27"/>
      <c r="U122" s="27"/>
      <c r="V122" s="27" t="s">
        <v>71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26" t="s">
        <v>107</v>
      </c>
      <c r="AG122" s="26"/>
      <c r="AH122" s="26"/>
      <c r="AI122" s="26"/>
      <c r="AJ122" s="26"/>
      <c r="AK122" s="30" t="s">
        <v>108</v>
      </c>
      <c r="AL122" s="30"/>
      <c r="AM122" s="30"/>
      <c r="AN122" s="30"/>
      <c r="AO122" s="30"/>
      <c r="AP122" s="50" t="s">
        <v>177</v>
      </c>
      <c r="AQ122" s="50"/>
      <c r="AR122" s="50"/>
      <c r="AS122" s="50"/>
      <c r="AT122" s="50"/>
      <c r="AU122" s="26" t="s">
        <v>109</v>
      </c>
      <c r="AV122" s="26"/>
      <c r="AW122" s="26"/>
      <c r="AX122" s="26"/>
      <c r="AY122" s="26"/>
      <c r="AZ122" s="30" t="s">
        <v>110</v>
      </c>
      <c r="BA122" s="30"/>
      <c r="BB122" s="30"/>
      <c r="BC122" s="30"/>
      <c r="BD122" s="30"/>
      <c r="BE122" s="50" t="s">
        <v>177</v>
      </c>
      <c r="BF122" s="50"/>
      <c r="BG122" s="50"/>
      <c r="BH122" s="50"/>
      <c r="BI122" s="50"/>
      <c r="CA122" t="s">
        <v>39</v>
      </c>
    </row>
    <row r="123" spans="1:79" s="6" customFormat="1" ht="14.25" x14ac:dyDescent="0.2">
      <c r="A123" s="86">
        <v>0</v>
      </c>
      <c r="B123" s="87"/>
      <c r="C123" s="87"/>
      <c r="D123" s="111" t="s">
        <v>176</v>
      </c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  <c r="CA123" s="6" t="s">
        <v>40</v>
      </c>
    </row>
    <row r="124" spans="1:79" s="6" customFormat="1" ht="28.5" customHeight="1" x14ac:dyDescent="0.2">
      <c r="A124" s="86">
        <v>0</v>
      </c>
      <c r="B124" s="87"/>
      <c r="C124" s="87"/>
      <c r="D124" s="113" t="s">
        <v>178</v>
      </c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2"/>
      <c r="Q124" s="111" t="s">
        <v>179</v>
      </c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2">
        <v>25</v>
      </c>
      <c r="AG124" s="112"/>
      <c r="AH124" s="112"/>
      <c r="AI124" s="112"/>
      <c r="AJ124" s="112"/>
      <c r="AK124" s="112">
        <v>0</v>
      </c>
      <c r="AL124" s="112"/>
      <c r="AM124" s="112"/>
      <c r="AN124" s="112"/>
      <c r="AO124" s="112"/>
      <c r="AP124" s="112">
        <v>25</v>
      </c>
      <c r="AQ124" s="112"/>
      <c r="AR124" s="112"/>
      <c r="AS124" s="112"/>
      <c r="AT124" s="112"/>
      <c r="AU124" s="112">
        <v>25</v>
      </c>
      <c r="AV124" s="112"/>
      <c r="AW124" s="112"/>
      <c r="AX124" s="112"/>
      <c r="AY124" s="112"/>
      <c r="AZ124" s="112">
        <v>0</v>
      </c>
      <c r="BA124" s="112"/>
      <c r="BB124" s="112"/>
      <c r="BC124" s="112"/>
      <c r="BD124" s="112"/>
      <c r="BE124" s="112">
        <v>25</v>
      </c>
      <c r="BF124" s="112"/>
      <c r="BG124" s="112"/>
      <c r="BH124" s="112"/>
      <c r="BI124" s="112"/>
    </row>
    <row r="125" spans="1:79" s="99" customFormat="1" ht="15" x14ac:dyDescent="0.2">
      <c r="A125" s="89">
        <v>0</v>
      </c>
      <c r="B125" s="90"/>
      <c r="C125" s="90"/>
      <c r="D125" s="114" t="s">
        <v>180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4"/>
      <c r="Q125" s="27" t="s">
        <v>179</v>
      </c>
      <c r="R125" s="27"/>
      <c r="S125" s="27"/>
      <c r="T125" s="27"/>
      <c r="U125" s="27"/>
      <c r="V125" s="27" t="s">
        <v>181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115">
        <v>12</v>
      </c>
      <c r="AG125" s="115"/>
      <c r="AH125" s="115"/>
      <c r="AI125" s="115"/>
      <c r="AJ125" s="115"/>
      <c r="AK125" s="115">
        <v>0</v>
      </c>
      <c r="AL125" s="115"/>
      <c r="AM125" s="115"/>
      <c r="AN125" s="115"/>
      <c r="AO125" s="115"/>
      <c r="AP125" s="115">
        <v>12</v>
      </c>
      <c r="AQ125" s="115"/>
      <c r="AR125" s="115"/>
      <c r="AS125" s="115"/>
      <c r="AT125" s="115"/>
      <c r="AU125" s="115">
        <v>12</v>
      </c>
      <c r="AV125" s="115"/>
      <c r="AW125" s="115"/>
      <c r="AX125" s="115"/>
      <c r="AY125" s="115"/>
      <c r="AZ125" s="115">
        <v>0</v>
      </c>
      <c r="BA125" s="115"/>
      <c r="BB125" s="115"/>
      <c r="BC125" s="115"/>
      <c r="BD125" s="115"/>
      <c r="BE125" s="115">
        <v>12</v>
      </c>
      <c r="BF125" s="115"/>
      <c r="BG125" s="115"/>
      <c r="BH125" s="115"/>
      <c r="BI125" s="115"/>
    </row>
    <row r="126" spans="1:79" s="6" customFormat="1" ht="30" customHeight="1" x14ac:dyDescent="0.2">
      <c r="A126" s="86">
        <v>0</v>
      </c>
      <c r="B126" s="87"/>
      <c r="C126" s="87"/>
      <c r="D126" s="113" t="s">
        <v>178</v>
      </c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2"/>
      <c r="Q126" s="111" t="s">
        <v>179</v>
      </c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2">
        <v>25</v>
      </c>
      <c r="AG126" s="112"/>
      <c r="AH126" s="112"/>
      <c r="AI126" s="112"/>
      <c r="AJ126" s="112"/>
      <c r="AK126" s="112">
        <v>0</v>
      </c>
      <c r="AL126" s="112"/>
      <c r="AM126" s="112"/>
      <c r="AN126" s="112"/>
      <c r="AO126" s="112"/>
      <c r="AP126" s="112">
        <v>25</v>
      </c>
      <c r="AQ126" s="112"/>
      <c r="AR126" s="112"/>
      <c r="AS126" s="112"/>
      <c r="AT126" s="112"/>
      <c r="AU126" s="112">
        <v>25</v>
      </c>
      <c r="AV126" s="112"/>
      <c r="AW126" s="112"/>
      <c r="AX126" s="112"/>
      <c r="AY126" s="112"/>
      <c r="AZ126" s="112">
        <v>0</v>
      </c>
      <c r="BA126" s="112"/>
      <c r="BB126" s="112"/>
      <c r="BC126" s="112"/>
      <c r="BD126" s="112"/>
      <c r="BE126" s="112">
        <v>25</v>
      </c>
      <c r="BF126" s="112"/>
      <c r="BG126" s="112"/>
      <c r="BH126" s="112"/>
      <c r="BI126" s="112"/>
    </row>
    <row r="127" spans="1:79" s="99" customFormat="1" ht="15" x14ac:dyDescent="0.2">
      <c r="A127" s="89">
        <v>1</v>
      </c>
      <c r="B127" s="90"/>
      <c r="C127" s="90"/>
      <c r="D127" s="114" t="s">
        <v>182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27" t="s">
        <v>179</v>
      </c>
      <c r="R127" s="27"/>
      <c r="S127" s="27"/>
      <c r="T127" s="27"/>
      <c r="U127" s="27"/>
      <c r="V127" s="27" t="s">
        <v>181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115">
        <v>13</v>
      </c>
      <c r="AG127" s="115"/>
      <c r="AH127" s="115"/>
      <c r="AI127" s="115"/>
      <c r="AJ127" s="115"/>
      <c r="AK127" s="115">
        <v>0</v>
      </c>
      <c r="AL127" s="115"/>
      <c r="AM127" s="115"/>
      <c r="AN127" s="115"/>
      <c r="AO127" s="115"/>
      <c r="AP127" s="115">
        <v>13</v>
      </c>
      <c r="AQ127" s="115"/>
      <c r="AR127" s="115"/>
      <c r="AS127" s="115"/>
      <c r="AT127" s="115"/>
      <c r="AU127" s="115">
        <v>13</v>
      </c>
      <c r="AV127" s="115"/>
      <c r="AW127" s="115"/>
      <c r="AX127" s="115"/>
      <c r="AY127" s="115"/>
      <c r="AZ127" s="115">
        <v>0</v>
      </c>
      <c r="BA127" s="115"/>
      <c r="BB127" s="115"/>
      <c r="BC127" s="115"/>
      <c r="BD127" s="115"/>
      <c r="BE127" s="115">
        <v>13</v>
      </c>
      <c r="BF127" s="115"/>
      <c r="BG127" s="115"/>
      <c r="BH127" s="115"/>
      <c r="BI127" s="115"/>
    </row>
    <row r="128" spans="1:79" s="6" customFormat="1" ht="14.25" x14ac:dyDescent="0.2">
      <c r="A128" s="86">
        <v>0</v>
      </c>
      <c r="B128" s="87"/>
      <c r="C128" s="87"/>
      <c r="D128" s="113" t="s">
        <v>183</v>
      </c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2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  <c r="BB128" s="112"/>
      <c r="BC128" s="112"/>
      <c r="BD128" s="112"/>
      <c r="BE128" s="112"/>
      <c r="BF128" s="112"/>
      <c r="BG128" s="112"/>
      <c r="BH128" s="112"/>
      <c r="BI128" s="112"/>
    </row>
    <row r="129" spans="1:79" s="6" customFormat="1" ht="28.5" customHeight="1" x14ac:dyDescent="0.2">
      <c r="A129" s="86">
        <v>0</v>
      </c>
      <c r="B129" s="87"/>
      <c r="C129" s="87"/>
      <c r="D129" s="113" t="s">
        <v>184</v>
      </c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2"/>
      <c r="Q129" s="111" t="s">
        <v>185</v>
      </c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>
        <v>4000</v>
      </c>
      <c r="AG129" s="112"/>
      <c r="AH129" s="112"/>
      <c r="AI129" s="112"/>
      <c r="AJ129" s="112"/>
      <c r="AK129" s="112">
        <v>0</v>
      </c>
      <c r="AL129" s="112"/>
      <c r="AM129" s="112"/>
      <c r="AN129" s="112"/>
      <c r="AO129" s="112"/>
      <c r="AP129" s="112">
        <v>4000</v>
      </c>
      <c r="AQ129" s="112"/>
      <c r="AR129" s="112"/>
      <c r="AS129" s="112"/>
      <c r="AT129" s="112"/>
      <c r="AU129" s="112">
        <v>4000</v>
      </c>
      <c r="AV129" s="112"/>
      <c r="AW129" s="112"/>
      <c r="AX129" s="112"/>
      <c r="AY129" s="112"/>
      <c r="AZ129" s="112">
        <v>0</v>
      </c>
      <c r="BA129" s="112"/>
      <c r="BB129" s="112"/>
      <c r="BC129" s="112"/>
      <c r="BD129" s="112"/>
      <c r="BE129" s="112">
        <v>4000</v>
      </c>
      <c r="BF129" s="112"/>
      <c r="BG129" s="112"/>
      <c r="BH129" s="112"/>
      <c r="BI129" s="112"/>
    </row>
    <row r="130" spans="1:79" s="99" customFormat="1" ht="15" x14ac:dyDescent="0.2">
      <c r="A130" s="89">
        <v>0</v>
      </c>
      <c r="B130" s="90"/>
      <c r="C130" s="90"/>
      <c r="D130" s="114" t="s">
        <v>180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185</v>
      </c>
      <c r="R130" s="27"/>
      <c r="S130" s="27"/>
      <c r="T130" s="27"/>
      <c r="U130" s="27"/>
      <c r="V130" s="27" t="s">
        <v>181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115">
        <v>2000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v>2000</v>
      </c>
      <c r="AQ130" s="115"/>
      <c r="AR130" s="115"/>
      <c r="AS130" s="115"/>
      <c r="AT130" s="115"/>
      <c r="AU130" s="115">
        <v>2000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v>2000</v>
      </c>
      <c r="BF130" s="115"/>
      <c r="BG130" s="115"/>
      <c r="BH130" s="115"/>
      <c r="BI130" s="115"/>
    </row>
    <row r="131" spans="1:79" s="6" customFormat="1" ht="30" customHeight="1" x14ac:dyDescent="0.2">
      <c r="A131" s="86">
        <v>0</v>
      </c>
      <c r="B131" s="87"/>
      <c r="C131" s="87"/>
      <c r="D131" s="113" t="s">
        <v>184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2"/>
      <c r="Q131" s="111" t="s">
        <v>185</v>
      </c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2">
        <v>4000</v>
      </c>
      <c r="AG131" s="112"/>
      <c r="AH131" s="112"/>
      <c r="AI131" s="112"/>
      <c r="AJ131" s="112"/>
      <c r="AK131" s="112">
        <v>0</v>
      </c>
      <c r="AL131" s="112"/>
      <c r="AM131" s="112"/>
      <c r="AN131" s="112"/>
      <c r="AO131" s="112"/>
      <c r="AP131" s="112">
        <v>4000</v>
      </c>
      <c r="AQ131" s="112"/>
      <c r="AR131" s="112"/>
      <c r="AS131" s="112"/>
      <c r="AT131" s="112"/>
      <c r="AU131" s="112">
        <v>4000</v>
      </c>
      <c r="AV131" s="112"/>
      <c r="AW131" s="112"/>
      <c r="AX131" s="112"/>
      <c r="AY131" s="112"/>
      <c r="AZ131" s="112">
        <v>0</v>
      </c>
      <c r="BA131" s="112"/>
      <c r="BB131" s="112"/>
      <c r="BC131" s="112"/>
      <c r="BD131" s="112"/>
      <c r="BE131" s="112">
        <v>4000</v>
      </c>
      <c r="BF131" s="112"/>
      <c r="BG131" s="112"/>
      <c r="BH131" s="112"/>
      <c r="BI131" s="112"/>
    </row>
    <row r="132" spans="1:79" s="99" customFormat="1" ht="15" x14ac:dyDescent="0.2">
      <c r="A132" s="89">
        <v>2</v>
      </c>
      <c r="B132" s="90"/>
      <c r="C132" s="90"/>
      <c r="D132" s="114" t="s">
        <v>182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27" t="s">
        <v>185</v>
      </c>
      <c r="R132" s="27"/>
      <c r="S132" s="27"/>
      <c r="T132" s="27"/>
      <c r="U132" s="27"/>
      <c r="V132" s="27" t="s">
        <v>181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115">
        <v>2000</v>
      </c>
      <c r="AG132" s="115"/>
      <c r="AH132" s="115"/>
      <c r="AI132" s="115"/>
      <c r="AJ132" s="115"/>
      <c r="AK132" s="115">
        <v>0</v>
      </c>
      <c r="AL132" s="115"/>
      <c r="AM132" s="115"/>
      <c r="AN132" s="115"/>
      <c r="AO132" s="115"/>
      <c r="AP132" s="115">
        <v>2000</v>
      </c>
      <c r="AQ132" s="115"/>
      <c r="AR132" s="115"/>
      <c r="AS132" s="115"/>
      <c r="AT132" s="115"/>
      <c r="AU132" s="115">
        <v>2000</v>
      </c>
      <c r="AV132" s="115"/>
      <c r="AW132" s="115"/>
      <c r="AX132" s="115"/>
      <c r="AY132" s="115"/>
      <c r="AZ132" s="115">
        <v>0</v>
      </c>
      <c r="BA132" s="115"/>
      <c r="BB132" s="115"/>
      <c r="BC132" s="115"/>
      <c r="BD132" s="115"/>
      <c r="BE132" s="115">
        <v>2000</v>
      </c>
      <c r="BF132" s="115"/>
      <c r="BG132" s="115"/>
      <c r="BH132" s="115"/>
      <c r="BI132" s="115"/>
    </row>
    <row r="133" spans="1:79" s="6" customFormat="1" ht="14.25" x14ac:dyDescent="0.2">
      <c r="A133" s="86">
        <v>0</v>
      </c>
      <c r="B133" s="87"/>
      <c r="C133" s="87"/>
      <c r="D133" s="113" t="s">
        <v>186</v>
      </c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2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</row>
    <row r="134" spans="1:79" s="99" customFormat="1" ht="42.75" customHeight="1" x14ac:dyDescent="0.2">
      <c r="A134" s="89">
        <v>3</v>
      </c>
      <c r="B134" s="90"/>
      <c r="C134" s="90"/>
      <c r="D134" s="114" t="s">
        <v>187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188</v>
      </c>
      <c r="R134" s="27"/>
      <c r="S134" s="27"/>
      <c r="T134" s="27"/>
      <c r="U134" s="27"/>
      <c r="V134" s="27" t="s">
        <v>181</v>
      </c>
      <c r="W134" s="27"/>
      <c r="X134" s="27"/>
      <c r="Y134" s="27"/>
      <c r="Z134" s="27"/>
      <c r="AA134" s="27"/>
      <c r="AB134" s="27"/>
      <c r="AC134" s="27"/>
      <c r="AD134" s="27"/>
      <c r="AE134" s="27"/>
      <c r="AF134" s="115">
        <v>100</v>
      </c>
      <c r="AG134" s="115"/>
      <c r="AH134" s="115"/>
      <c r="AI134" s="115"/>
      <c r="AJ134" s="115"/>
      <c r="AK134" s="115">
        <v>0</v>
      </c>
      <c r="AL134" s="115"/>
      <c r="AM134" s="115"/>
      <c r="AN134" s="115"/>
      <c r="AO134" s="115"/>
      <c r="AP134" s="115">
        <v>100</v>
      </c>
      <c r="AQ134" s="115"/>
      <c r="AR134" s="115"/>
      <c r="AS134" s="115"/>
      <c r="AT134" s="115"/>
      <c r="AU134" s="115">
        <v>0</v>
      </c>
      <c r="AV134" s="115"/>
      <c r="AW134" s="115"/>
      <c r="AX134" s="115"/>
      <c r="AY134" s="115"/>
      <c r="AZ134" s="115">
        <v>0</v>
      </c>
      <c r="BA134" s="115"/>
      <c r="BB134" s="115"/>
      <c r="BC134" s="115"/>
      <c r="BD134" s="115"/>
      <c r="BE134" s="115">
        <v>0</v>
      </c>
      <c r="BF134" s="115"/>
      <c r="BG134" s="115"/>
      <c r="BH134" s="115"/>
      <c r="BI134" s="115"/>
    </row>
    <row r="136" spans="1:79" ht="14.25" customHeight="1" x14ac:dyDescent="0.2">
      <c r="A136" s="29" t="s">
        <v>124</v>
      </c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</row>
    <row r="137" spans="1:79" ht="15" customHeight="1" x14ac:dyDescent="0.2">
      <c r="A137" s="44" t="s">
        <v>206</v>
      </c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</row>
    <row r="138" spans="1:79" ht="12.95" customHeight="1" x14ac:dyDescent="0.2">
      <c r="A138" s="51" t="s">
        <v>19</v>
      </c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3"/>
      <c r="U138" s="27" t="s">
        <v>207</v>
      </c>
      <c r="V138" s="27"/>
      <c r="W138" s="27"/>
      <c r="X138" s="27"/>
      <c r="Y138" s="27"/>
      <c r="Z138" s="27"/>
      <c r="AA138" s="27"/>
      <c r="AB138" s="27"/>
      <c r="AC138" s="27"/>
      <c r="AD138" s="27"/>
      <c r="AE138" s="27" t="s">
        <v>210</v>
      </c>
      <c r="AF138" s="27"/>
      <c r="AG138" s="27"/>
      <c r="AH138" s="27"/>
      <c r="AI138" s="27"/>
      <c r="AJ138" s="27"/>
      <c r="AK138" s="27"/>
      <c r="AL138" s="27"/>
      <c r="AM138" s="27"/>
      <c r="AN138" s="27"/>
      <c r="AO138" s="27" t="s">
        <v>218</v>
      </c>
      <c r="AP138" s="27"/>
      <c r="AQ138" s="27"/>
      <c r="AR138" s="27"/>
      <c r="AS138" s="27"/>
      <c r="AT138" s="27"/>
      <c r="AU138" s="27"/>
      <c r="AV138" s="27"/>
      <c r="AW138" s="27"/>
      <c r="AX138" s="27"/>
      <c r="AY138" s="27" t="s">
        <v>228</v>
      </c>
      <c r="AZ138" s="27"/>
      <c r="BA138" s="27"/>
      <c r="BB138" s="27"/>
      <c r="BC138" s="27"/>
      <c r="BD138" s="27"/>
      <c r="BE138" s="27"/>
      <c r="BF138" s="27"/>
      <c r="BG138" s="27"/>
      <c r="BH138" s="27"/>
      <c r="BI138" s="27" t="s">
        <v>233</v>
      </c>
      <c r="BJ138" s="27"/>
      <c r="BK138" s="27"/>
      <c r="BL138" s="27"/>
      <c r="BM138" s="27"/>
      <c r="BN138" s="27"/>
      <c r="BO138" s="27"/>
      <c r="BP138" s="27"/>
      <c r="BQ138" s="27"/>
      <c r="BR138" s="27"/>
    </row>
    <row r="139" spans="1:79" ht="30" customHeight="1" x14ac:dyDescent="0.2">
      <c r="A139" s="54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6"/>
      <c r="U139" s="27" t="s">
        <v>4</v>
      </c>
      <c r="V139" s="27"/>
      <c r="W139" s="27"/>
      <c r="X139" s="27"/>
      <c r="Y139" s="27"/>
      <c r="Z139" s="27" t="s">
        <v>3</v>
      </c>
      <c r="AA139" s="27"/>
      <c r="AB139" s="27"/>
      <c r="AC139" s="27"/>
      <c r="AD139" s="27"/>
      <c r="AE139" s="27" t="s">
        <v>4</v>
      </c>
      <c r="AF139" s="27"/>
      <c r="AG139" s="27"/>
      <c r="AH139" s="27"/>
      <c r="AI139" s="27"/>
      <c r="AJ139" s="27" t="s">
        <v>3</v>
      </c>
      <c r="AK139" s="27"/>
      <c r="AL139" s="27"/>
      <c r="AM139" s="27"/>
      <c r="AN139" s="27"/>
      <c r="AO139" s="27" t="s">
        <v>4</v>
      </c>
      <c r="AP139" s="27"/>
      <c r="AQ139" s="27"/>
      <c r="AR139" s="27"/>
      <c r="AS139" s="27"/>
      <c r="AT139" s="27" t="s">
        <v>3</v>
      </c>
      <c r="AU139" s="27"/>
      <c r="AV139" s="27"/>
      <c r="AW139" s="27"/>
      <c r="AX139" s="27"/>
      <c r="AY139" s="27" t="s">
        <v>4</v>
      </c>
      <c r="AZ139" s="27"/>
      <c r="BA139" s="27"/>
      <c r="BB139" s="27"/>
      <c r="BC139" s="27"/>
      <c r="BD139" s="27" t="s">
        <v>3</v>
      </c>
      <c r="BE139" s="27"/>
      <c r="BF139" s="27"/>
      <c r="BG139" s="27"/>
      <c r="BH139" s="27"/>
      <c r="BI139" s="27" t="s">
        <v>4</v>
      </c>
      <c r="BJ139" s="27"/>
      <c r="BK139" s="27"/>
      <c r="BL139" s="27"/>
      <c r="BM139" s="27"/>
      <c r="BN139" s="27" t="s">
        <v>3</v>
      </c>
      <c r="BO139" s="27"/>
      <c r="BP139" s="27"/>
      <c r="BQ139" s="27"/>
      <c r="BR139" s="27"/>
    </row>
    <row r="140" spans="1:79" ht="15" customHeight="1" x14ac:dyDescent="0.2">
      <c r="A140" s="36">
        <v>1</v>
      </c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8"/>
      <c r="U140" s="27">
        <v>2</v>
      </c>
      <c r="V140" s="27"/>
      <c r="W140" s="27"/>
      <c r="X140" s="27"/>
      <c r="Y140" s="27"/>
      <c r="Z140" s="27">
        <v>3</v>
      </c>
      <c r="AA140" s="27"/>
      <c r="AB140" s="27"/>
      <c r="AC140" s="27"/>
      <c r="AD140" s="27"/>
      <c r="AE140" s="27">
        <v>4</v>
      </c>
      <c r="AF140" s="27"/>
      <c r="AG140" s="27"/>
      <c r="AH140" s="27"/>
      <c r="AI140" s="27"/>
      <c r="AJ140" s="27">
        <v>5</v>
      </c>
      <c r="AK140" s="27"/>
      <c r="AL140" s="27"/>
      <c r="AM140" s="27"/>
      <c r="AN140" s="27"/>
      <c r="AO140" s="27">
        <v>6</v>
      </c>
      <c r="AP140" s="27"/>
      <c r="AQ140" s="27"/>
      <c r="AR140" s="27"/>
      <c r="AS140" s="27"/>
      <c r="AT140" s="27">
        <v>7</v>
      </c>
      <c r="AU140" s="27"/>
      <c r="AV140" s="27"/>
      <c r="AW140" s="27"/>
      <c r="AX140" s="27"/>
      <c r="AY140" s="27">
        <v>8</v>
      </c>
      <c r="AZ140" s="27"/>
      <c r="BA140" s="27"/>
      <c r="BB140" s="27"/>
      <c r="BC140" s="27"/>
      <c r="BD140" s="27">
        <v>9</v>
      </c>
      <c r="BE140" s="27"/>
      <c r="BF140" s="27"/>
      <c r="BG140" s="27"/>
      <c r="BH140" s="27"/>
      <c r="BI140" s="27">
        <v>10</v>
      </c>
      <c r="BJ140" s="27"/>
      <c r="BK140" s="27"/>
      <c r="BL140" s="27"/>
      <c r="BM140" s="27"/>
      <c r="BN140" s="27">
        <v>11</v>
      </c>
      <c r="BO140" s="27"/>
      <c r="BP140" s="27"/>
      <c r="BQ140" s="27"/>
      <c r="BR140" s="27"/>
    </row>
    <row r="141" spans="1:79" s="1" customFormat="1" ht="15.75" hidden="1" customHeight="1" x14ac:dyDescent="0.2">
      <c r="A141" s="39" t="s">
        <v>57</v>
      </c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1"/>
      <c r="U141" s="26" t="s">
        <v>65</v>
      </c>
      <c r="V141" s="26"/>
      <c r="W141" s="26"/>
      <c r="X141" s="26"/>
      <c r="Y141" s="26"/>
      <c r="Z141" s="30" t="s">
        <v>66</v>
      </c>
      <c r="AA141" s="30"/>
      <c r="AB141" s="30"/>
      <c r="AC141" s="30"/>
      <c r="AD141" s="30"/>
      <c r="AE141" s="26" t="s">
        <v>67</v>
      </c>
      <c r="AF141" s="26"/>
      <c r="AG141" s="26"/>
      <c r="AH141" s="26"/>
      <c r="AI141" s="26"/>
      <c r="AJ141" s="30" t="s">
        <v>68</v>
      </c>
      <c r="AK141" s="30"/>
      <c r="AL141" s="30"/>
      <c r="AM141" s="30"/>
      <c r="AN141" s="30"/>
      <c r="AO141" s="26" t="s">
        <v>58</v>
      </c>
      <c r="AP141" s="26"/>
      <c r="AQ141" s="26"/>
      <c r="AR141" s="26"/>
      <c r="AS141" s="26"/>
      <c r="AT141" s="30" t="s">
        <v>59</v>
      </c>
      <c r="AU141" s="30"/>
      <c r="AV141" s="30"/>
      <c r="AW141" s="30"/>
      <c r="AX141" s="30"/>
      <c r="AY141" s="26" t="s">
        <v>60</v>
      </c>
      <c r="AZ141" s="26"/>
      <c r="BA141" s="26"/>
      <c r="BB141" s="26"/>
      <c r="BC141" s="26"/>
      <c r="BD141" s="30" t="s">
        <v>61</v>
      </c>
      <c r="BE141" s="30"/>
      <c r="BF141" s="30"/>
      <c r="BG141" s="30"/>
      <c r="BH141" s="30"/>
      <c r="BI141" s="26" t="s">
        <v>62</v>
      </c>
      <c r="BJ141" s="26"/>
      <c r="BK141" s="26"/>
      <c r="BL141" s="26"/>
      <c r="BM141" s="26"/>
      <c r="BN141" s="30" t="s">
        <v>63</v>
      </c>
      <c r="BO141" s="30"/>
      <c r="BP141" s="30"/>
      <c r="BQ141" s="30"/>
      <c r="BR141" s="30"/>
      <c r="CA141" t="s">
        <v>41</v>
      </c>
    </row>
    <row r="142" spans="1:79" s="6" customFormat="1" ht="12.75" customHeight="1" x14ac:dyDescent="0.2">
      <c r="A142" s="86" t="s">
        <v>147</v>
      </c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8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CA142" s="6" t="s">
        <v>42</v>
      </c>
    </row>
    <row r="143" spans="1:79" s="99" customFormat="1" ht="38.25" customHeight="1" x14ac:dyDescent="0.2">
      <c r="A143" s="92" t="s">
        <v>189</v>
      </c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4"/>
      <c r="U143" s="117" t="s">
        <v>173</v>
      </c>
      <c r="V143" s="117"/>
      <c r="W143" s="117"/>
      <c r="X143" s="117"/>
      <c r="Y143" s="117"/>
      <c r="Z143" s="117"/>
      <c r="AA143" s="117"/>
      <c r="AB143" s="117"/>
      <c r="AC143" s="117"/>
      <c r="AD143" s="117"/>
      <c r="AE143" s="117" t="s">
        <v>173</v>
      </c>
      <c r="AF143" s="117"/>
      <c r="AG143" s="117"/>
      <c r="AH143" s="117"/>
      <c r="AI143" s="117"/>
      <c r="AJ143" s="117"/>
      <c r="AK143" s="117"/>
      <c r="AL143" s="117"/>
      <c r="AM143" s="117"/>
      <c r="AN143" s="117"/>
      <c r="AO143" s="117" t="s">
        <v>173</v>
      </c>
      <c r="AP143" s="117"/>
      <c r="AQ143" s="117"/>
      <c r="AR143" s="117"/>
      <c r="AS143" s="117"/>
      <c r="AT143" s="117"/>
      <c r="AU143" s="117"/>
      <c r="AV143" s="117"/>
      <c r="AW143" s="117"/>
      <c r="AX143" s="117"/>
      <c r="AY143" s="117" t="s">
        <v>173</v>
      </c>
      <c r="AZ143" s="117"/>
      <c r="BA143" s="117"/>
      <c r="BB143" s="117"/>
      <c r="BC143" s="117"/>
      <c r="BD143" s="117"/>
      <c r="BE143" s="117"/>
      <c r="BF143" s="117"/>
      <c r="BG143" s="117"/>
      <c r="BH143" s="117"/>
      <c r="BI143" s="117" t="s">
        <v>173</v>
      </c>
      <c r="BJ143" s="117"/>
      <c r="BK143" s="117"/>
      <c r="BL143" s="117"/>
      <c r="BM143" s="117"/>
      <c r="BN143" s="117"/>
      <c r="BO143" s="117"/>
      <c r="BP143" s="117"/>
      <c r="BQ143" s="117"/>
      <c r="BR143" s="117"/>
    </row>
    <row r="146" spans="1:79" ht="14.25" customHeight="1" x14ac:dyDescent="0.2">
      <c r="A146" s="29" t="s">
        <v>125</v>
      </c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</row>
    <row r="147" spans="1:79" ht="15" customHeight="1" x14ac:dyDescent="0.2">
      <c r="A147" s="51" t="s">
        <v>6</v>
      </c>
      <c r="B147" s="52"/>
      <c r="C147" s="52"/>
      <c r="D147" s="51" t="s">
        <v>10</v>
      </c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3"/>
      <c r="W147" s="27" t="s">
        <v>207</v>
      </c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 t="s">
        <v>211</v>
      </c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 t="s">
        <v>223</v>
      </c>
      <c r="AV147" s="27"/>
      <c r="AW147" s="27"/>
      <c r="AX147" s="27"/>
      <c r="AY147" s="27"/>
      <c r="AZ147" s="27"/>
      <c r="BA147" s="27" t="s">
        <v>229</v>
      </c>
      <c r="BB147" s="27"/>
      <c r="BC147" s="27"/>
      <c r="BD147" s="27"/>
      <c r="BE147" s="27"/>
      <c r="BF147" s="27"/>
      <c r="BG147" s="27" t="s">
        <v>238</v>
      </c>
      <c r="BH147" s="27"/>
      <c r="BI147" s="27"/>
      <c r="BJ147" s="27"/>
      <c r="BK147" s="27"/>
      <c r="BL147" s="27"/>
    </row>
    <row r="148" spans="1:79" ht="15" customHeight="1" x14ac:dyDescent="0.2">
      <c r="A148" s="71"/>
      <c r="B148" s="72"/>
      <c r="C148" s="72"/>
      <c r="D148" s="71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3"/>
      <c r="W148" s="27" t="s">
        <v>4</v>
      </c>
      <c r="X148" s="27"/>
      <c r="Y148" s="27"/>
      <c r="Z148" s="27"/>
      <c r="AA148" s="27"/>
      <c r="AB148" s="27"/>
      <c r="AC148" s="27" t="s">
        <v>3</v>
      </c>
      <c r="AD148" s="27"/>
      <c r="AE148" s="27"/>
      <c r="AF148" s="27"/>
      <c r="AG148" s="27"/>
      <c r="AH148" s="27"/>
      <c r="AI148" s="27" t="s">
        <v>4</v>
      </c>
      <c r="AJ148" s="27"/>
      <c r="AK148" s="27"/>
      <c r="AL148" s="27"/>
      <c r="AM148" s="27"/>
      <c r="AN148" s="27"/>
      <c r="AO148" s="27" t="s">
        <v>3</v>
      </c>
      <c r="AP148" s="27"/>
      <c r="AQ148" s="27"/>
      <c r="AR148" s="27"/>
      <c r="AS148" s="27"/>
      <c r="AT148" s="27"/>
      <c r="AU148" s="74" t="s">
        <v>4</v>
      </c>
      <c r="AV148" s="74"/>
      <c r="AW148" s="74"/>
      <c r="AX148" s="74" t="s">
        <v>3</v>
      </c>
      <c r="AY148" s="74"/>
      <c r="AZ148" s="74"/>
      <c r="BA148" s="74" t="s">
        <v>4</v>
      </c>
      <c r="BB148" s="74"/>
      <c r="BC148" s="74"/>
      <c r="BD148" s="74" t="s">
        <v>3</v>
      </c>
      <c r="BE148" s="74"/>
      <c r="BF148" s="74"/>
      <c r="BG148" s="74" t="s">
        <v>4</v>
      </c>
      <c r="BH148" s="74"/>
      <c r="BI148" s="74"/>
      <c r="BJ148" s="74" t="s">
        <v>3</v>
      </c>
      <c r="BK148" s="74"/>
      <c r="BL148" s="74"/>
    </row>
    <row r="149" spans="1:79" ht="57" customHeight="1" x14ac:dyDescent="0.2">
      <c r="A149" s="54"/>
      <c r="B149" s="55"/>
      <c r="C149" s="55"/>
      <c r="D149" s="54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6"/>
      <c r="W149" s="27" t="s">
        <v>12</v>
      </c>
      <c r="X149" s="27"/>
      <c r="Y149" s="27"/>
      <c r="Z149" s="27" t="s">
        <v>11</v>
      </c>
      <c r="AA149" s="27"/>
      <c r="AB149" s="27"/>
      <c r="AC149" s="27" t="s">
        <v>12</v>
      </c>
      <c r="AD149" s="27"/>
      <c r="AE149" s="27"/>
      <c r="AF149" s="27" t="s">
        <v>11</v>
      </c>
      <c r="AG149" s="27"/>
      <c r="AH149" s="27"/>
      <c r="AI149" s="27" t="s">
        <v>12</v>
      </c>
      <c r="AJ149" s="27"/>
      <c r="AK149" s="27"/>
      <c r="AL149" s="27" t="s">
        <v>11</v>
      </c>
      <c r="AM149" s="27"/>
      <c r="AN149" s="27"/>
      <c r="AO149" s="27" t="s">
        <v>12</v>
      </c>
      <c r="AP149" s="27"/>
      <c r="AQ149" s="27"/>
      <c r="AR149" s="27" t="s">
        <v>11</v>
      </c>
      <c r="AS149" s="27"/>
      <c r="AT149" s="27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4"/>
      <c r="BH149" s="74"/>
      <c r="BI149" s="74"/>
      <c r="BJ149" s="74"/>
      <c r="BK149" s="74"/>
      <c r="BL149" s="74"/>
    </row>
    <row r="150" spans="1:79" ht="15" customHeight="1" x14ac:dyDescent="0.2">
      <c r="A150" s="36">
        <v>1</v>
      </c>
      <c r="B150" s="37"/>
      <c r="C150" s="37"/>
      <c r="D150" s="36">
        <v>2</v>
      </c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8"/>
      <c r="W150" s="27">
        <v>3</v>
      </c>
      <c r="X150" s="27"/>
      <c r="Y150" s="27"/>
      <c r="Z150" s="27">
        <v>4</v>
      </c>
      <c r="AA150" s="27"/>
      <c r="AB150" s="27"/>
      <c r="AC150" s="27">
        <v>5</v>
      </c>
      <c r="AD150" s="27"/>
      <c r="AE150" s="27"/>
      <c r="AF150" s="27">
        <v>6</v>
      </c>
      <c r="AG150" s="27"/>
      <c r="AH150" s="27"/>
      <c r="AI150" s="27">
        <v>7</v>
      </c>
      <c r="AJ150" s="27"/>
      <c r="AK150" s="27"/>
      <c r="AL150" s="27">
        <v>8</v>
      </c>
      <c r="AM150" s="27"/>
      <c r="AN150" s="27"/>
      <c r="AO150" s="27">
        <v>9</v>
      </c>
      <c r="AP150" s="27"/>
      <c r="AQ150" s="27"/>
      <c r="AR150" s="27">
        <v>10</v>
      </c>
      <c r="AS150" s="27"/>
      <c r="AT150" s="27"/>
      <c r="AU150" s="27">
        <v>11</v>
      </c>
      <c r="AV150" s="27"/>
      <c r="AW150" s="27"/>
      <c r="AX150" s="27">
        <v>12</v>
      </c>
      <c r="AY150" s="27"/>
      <c r="AZ150" s="27"/>
      <c r="BA150" s="27">
        <v>13</v>
      </c>
      <c r="BB150" s="27"/>
      <c r="BC150" s="27"/>
      <c r="BD150" s="27">
        <v>14</v>
      </c>
      <c r="BE150" s="27"/>
      <c r="BF150" s="27"/>
      <c r="BG150" s="27">
        <v>15</v>
      </c>
      <c r="BH150" s="27"/>
      <c r="BI150" s="27"/>
      <c r="BJ150" s="27">
        <v>16</v>
      </c>
      <c r="BK150" s="27"/>
      <c r="BL150" s="27"/>
    </row>
    <row r="151" spans="1:79" s="1" customFormat="1" ht="12.75" hidden="1" customHeight="1" x14ac:dyDescent="0.2">
      <c r="A151" s="39" t="s">
        <v>69</v>
      </c>
      <c r="B151" s="40"/>
      <c r="C151" s="40"/>
      <c r="D151" s="39" t="s">
        <v>57</v>
      </c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1"/>
      <c r="W151" s="26" t="s">
        <v>72</v>
      </c>
      <c r="X151" s="26"/>
      <c r="Y151" s="26"/>
      <c r="Z151" s="26" t="s">
        <v>73</v>
      </c>
      <c r="AA151" s="26"/>
      <c r="AB151" s="26"/>
      <c r="AC151" s="30" t="s">
        <v>74</v>
      </c>
      <c r="AD151" s="30"/>
      <c r="AE151" s="30"/>
      <c r="AF151" s="30" t="s">
        <v>75</v>
      </c>
      <c r="AG151" s="30"/>
      <c r="AH151" s="30"/>
      <c r="AI151" s="26" t="s">
        <v>76</v>
      </c>
      <c r="AJ151" s="26"/>
      <c r="AK151" s="26"/>
      <c r="AL151" s="26" t="s">
        <v>77</v>
      </c>
      <c r="AM151" s="26"/>
      <c r="AN151" s="26"/>
      <c r="AO151" s="30" t="s">
        <v>104</v>
      </c>
      <c r="AP151" s="30"/>
      <c r="AQ151" s="30"/>
      <c r="AR151" s="30" t="s">
        <v>78</v>
      </c>
      <c r="AS151" s="30"/>
      <c r="AT151" s="30"/>
      <c r="AU151" s="26" t="s">
        <v>105</v>
      </c>
      <c r="AV151" s="26"/>
      <c r="AW151" s="26"/>
      <c r="AX151" s="30" t="s">
        <v>106</v>
      </c>
      <c r="AY151" s="30"/>
      <c r="AZ151" s="30"/>
      <c r="BA151" s="26" t="s">
        <v>107</v>
      </c>
      <c r="BB151" s="26"/>
      <c r="BC151" s="26"/>
      <c r="BD151" s="30" t="s">
        <v>108</v>
      </c>
      <c r="BE151" s="30"/>
      <c r="BF151" s="30"/>
      <c r="BG151" s="26" t="s">
        <v>109</v>
      </c>
      <c r="BH151" s="26"/>
      <c r="BI151" s="26"/>
      <c r="BJ151" s="30" t="s">
        <v>110</v>
      </c>
      <c r="BK151" s="30"/>
      <c r="BL151" s="30"/>
      <c r="CA151" s="1" t="s">
        <v>103</v>
      </c>
    </row>
    <row r="152" spans="1:79" s="6" customFormat="1" ht="12.75" customHeight="1" x14ac:dyDescent="0.2">
      <c r="A152" s="86">
        <v>1</v>
      </c>
      <c r="B152" s="87"/>
      <c r="C152" s="87"/>
      <c r="D152" s="100" t="s">
        <v>190</v>
      </c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2"/>
      <c r="W152" s="112"/>
      <c r="X152" s="112"/>
      <c r="Y152" s="112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112"/>
      <c r="AK152" s="112"/>
      <c r="AL152" s="112"/>
      <c r="AM152" s="112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2"/>
      <c r="AY152" s="112"/>
      <c r="AZ152" s="112"/>
      <c r="BA152" s="112"/>
      <c r="BB152" s="112"/>
      <c r="BC152" s="112"/>
      <c r="BD152" s="112"/>
      <c r="BE152" s="112"/>
      <c r="BF152" s="112"/>
      <c r="BG152" s="112"/>
      <c r="BH152" s="112"/>
      <c r="BI152" s="112"/>
      <c r="BJ152" s="112"/>
      <c r="BK152" s="112"/>
      <c r="BL152" s="112"/>
      <c r="CA152" s="6" t="s">
        <v>43</v>
      </c>
    </row>
    <row r="153" spans="1:79" s="99" customFormat="1" ht="25.5" customHeight="1" x14ac:dyDescent="0.2">
      <c r="A153" s="89">
        <v>2</v>
      </c>
      <c r="B153" s="90"/>
      <c r="C153" s="90"/>
      <c r="D153" s="92" t="s">
        <v>191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4"/>
      <c r="W153" s="115" t="s">
        <v>173</v>
      </c>
      <c r="X153" s="115"/>
      <c r="Y153" s="115"/>
      <c r="Z153" s="115" t="s">
        <v>173</v>
      </c>
      <c r="AA153" s="115"/>
      <c r="AB153" s="115"/>
      <c r="AC153" s="115"/>
      <c r="AD153" s="115"/>
      <c r="AE153" s="115"/>
      <c r="AF153" s="115"/>
      <c r="AG153" s="115"/>
      <c r="AH153" s="115"/>
      <c r="AI153" s="115" t="s">
        <v>173</v>
      </c>
      <c r="AJ153" s="115"/>
      <c r="AK153" s="115"/>
      <c r="AL153" s="115" t="s">
        <v>173</v>
      </c>
      <c r="AM153" s="115"/>
      <c r="AN153" s="115"/>
      <c r="AO153" s="115"/>
      <c r="AP153" s="115"/>
      <c r="AQ153" s="115"/>
      <c r="AR153" s="115"/>
      <c r="AS153" s="115"/>
      <c r="AT153" s="115"/>
      <c r="AU153" s="115" t="s">
        <v>173</v>
      </c>
      <c r="AV153" s="115"/>
      <c r="AW153" s="115"/>
      <c r="AX153" s="115"/>
      <c r="AY153" s="115"/>
      <c r="AZ153" s="115"/>
      <c r="BA153" s="115" t="s">
        <v>173</v>
      </c>
      <c r="BB153" s="115"/>
      <c r="BC153" s="115"/>
      <c r="BD153" s="115"/>
      <c r="BE153" s="115"/>
      <c r="BF153" s="115"/>
      <c r="BG153" s="115" t="s">
        <v>173</v>
      </c>
      <c r="BH153" s="115"/>
      <c r="BI153" s="115"/>
      <c r="BJ153" s="115"/>
      <c r="BK153" s="115"/>
      <c r="BL153" s="115"/>
    </row>
    <row r="156" spans="1:79" ht="14.25" customHeight="1" x14ac:dyDescent="0.2">
      <c r="A156" s="29" t="s">
        <v>153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</row>
    <row r="157" spans="1:79" ht="14.25" customHeight="1" x14ac:dyDescent="0.2">
      <c r="A157" s="29" t="s">
        <v>224</v>
      </c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</row>
    <row r="158" spans="1:79" ht="15" customHeight="1" x14ac:dyDescent="0.2">
      <c r="A158" s="31" t="s">
        <v>206</v>
      </c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</row>
    <row r="159" spans="1:79" ht="15" customHeight="1" x14ac:dyDescent="0.2">
      <c r="A159" s="27" t="s">
        <v>6</v>
      </c>
      <c r="B159" s="27"/>
      <c r="C159" s="27"/>
      <c r="D159" s="27"/>
      <c r="E159" s="27"/>
      <c r="F159" s="27"/>
      <c r="G159" s="27" t="s">
        <v>126</v>
      </c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 t="s">
        <v>13</v>
      </c>
      <c r="U159" s="27"/>
      <c r="V159" s="27"/>
      <c r="W159" s="27"/>
      <c r="X159" s="27"/>
      <c r="Y159" s="27"/>
      <c r="Z159" s="27"/>
      <c r="AA159" s="36" t="s">
        <v>207</v>
      </c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  <c r="AO159" s="77"/>
      <c r="AP159" s="36" t="s">
        <v>210</v>
      </c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8"/>
      <c r="BE159" s="36" t="s">
        <v>218</v>
      </c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8"/>
    </row>
    <row r="160" spans="1:79" ht="32.1" customHeight="1" x14ac:dyDescent="0.2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 t="s">
        <v>4</v>
      </c>
      <c r="AB160" s="27"/>
      <c r="AC160" s="27"/>
      <c r="AD160" s="27"/>
      <c r="AE160" s="27"/>
      <c r="AF160" s="27" t="s">
        <v>3</v>
      </c>
      <c r="AG160" s="27"/>
      <c r="AH160" s="27"/>
      <c r="AI160" s="27"/>
      <c r="AJ160" s="27"/>
      <c r="AK160" s="27" t="s">
        <v>89</v>
      </c>
      <c r="AL160" s="27"/>
      <c r="AM160" s="27"/>
      <c r="AN160" s="27"/>
      <c r="AO160" s="27"/>
      <c r="AP160" s="27" t="s">
        <v>4</v>
      </c>
      <c r="AQ160" s="27"/>
      <c r="AR160" s="27"/>
      <c r="AS160" s="27"/>
      <c r="AT160" s="27"/>
      <c r="AU160" s="27" t="s">
        <v>3</v>
      </c>
      <c r="AV160" s="27"/>
      <c r="AW160" s="27"/>
      <c r="AX160" s="27"/>
      <c r="AY160" s="27"/>
      <c r="AZ160" s="27" t="s">
        <v>96</v>
      </c>
      <c r="BA160" s="27"/>
      <c r="BB160" s="27"/>
      <c r="BC160" s="27"/>
      <c r="BD160" s="27"/>
      <c r="BE160" s="27" t="s">
        <v>4</v>
      </c>
      <c r="BF160" s="27"/>
      <c r="BG160" s="27"/>
      <c r="BH160" s="27"/>
      <c r="BI160" s="27"/>
      <c r="BJ160" s="27" t="s">
        <v>3</v>
      </c>
      <c r="BK160" s="27"/>
      <c r="BL160" s="27"/>
      <c r="BM160" s="27"/>
      <c r="BN160" s="27"/>
      <c r="BO160" s="27" t="s">
        <v>127</v>
      </c>
      <c r="BP160" s="27"/>
      <c r="BQ160" s="27"/>
      <c r="BR160" s="27"/>
      <c r="BS160" s="27"/>
    </row>
    <row r="161" spans="1:79" ht="15" customHeight="1" x14ac:dyDescent="0.2">
      <c r="A161" s="27">
        <v>1</v>
      </c>
      <c r="B161" s="27"/>
      <c r="C161" s="27"/>
      <c r="D161" s="27"/>
      <c r="E161" s="27"/>
      <c r="F161" s="27"/>
      <c r="G161" s="27">
        <v>2</v>
      </c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>
        <v>3</v>
      </c>
      <c r="U161" s="27"/>
      <c r="V161" s="27"/>
      <c r="W161" s="27"/>
      <c r="X161" s="27"/>
      <c r="Y161" s="27"/>
      <c r="Z161" s="27"/>
      <c r="AA161" s="27">
        <v>4</v>
      </c>
      <c r="AB161" s="27"/>
      <c r="AC161" s="27"/>
      <c r="AD161" s="27"/>
      <c r="AE161" s="27"/>
      <c r="AF161" s="27">
        <v>5</v>
      </c>
      <c r="AG161" s="27"/>
      <c r="AH161" s="27"/>
      <c r="AI161" s="27"/>
      <c r="AJ161" s="27"/>
      <c r="AK161" s="27">
        <v>6</v>
      </c>
      <c r="AL161" s="27"/>
      <c r="AM161" s="27"/>
      <c r="AN161" s="27"/>
      <c r="AO161" s="27"/>
      <c r="AP161" s="27">
        <v>7</v>
      </c>
      <c r="AQ161" s="27"/>
      <c r="AR161" s="27"/>
      <c r="AS161" s="27"/>
      <c r="AT161" s="27"/>
      <c r="AU161" s="27">
        <v>8</v>
      </c>
      <c r="AV161" s="27"/>
      <c r="AW161" s="27"/>
      <c r="AX161" s="27"/>
      <c r="AY161" s="27"/>
      <c r="AZ161" s="27">
        <v>9</v>
      </c>
      <c r="BA161" s="27"/>
      <c r="BB161" s="27"/>
      <c r="BC161" s="27"/>
      <c r="BD161" s="27"/>
      <c r="BE161" s="27">
        <v>10</v>
      </c>
      <c r="BF161" s="27"/>
      <c r="BG161" s="27"/>
      <c r="BH161" s="27"/>
      <c r="BI161" s="27"/>
      <c r="BJ161" s="27">
        <v>11</v>
      </c>
      <c r="BK161" s="27"/>
      <c r="BL161" s="27"/>
      <c r="BM161" s="27"/>
      <c r="BN161" s="27"/>
      <c r="BO161" s="27">
        <v>12</v>
      </c>
      <c r="BP161" s="27"/>
      <c r="BQ161" s="27"/>
      <c r="BR161" s="27"/>
      <c r="BS161" s="27"/>
    </row>
    <row r="162" spans="1:79" s="1" customFormat="1" ht="15" hidden="1" customHeight="1" x14ac:dyDescent="0.2">
      <c r="A162" s="26" t="s">
        <v>69</v>
      </c>
      <c r="B162" s="26"/>
      <c r="C162" s="26"/>
      <c r="D162" s="26"/>
      <c r="E162" s="26"/>
      <c r="F162" s="26"/>
      <c r="G162" s="67" t="s">
        <v>57</v>
      </c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 t="s">
        <v>79</v>
      </c>
      <c r="U162" s="67"/>
      <c r="V162" s="67"/>
      <c r="W162" s="67"/>
      <c r="X162" s="67"/>
      <c r="Y162" s="67"/>
      <c r="Z162" s="67"/>
      <c r="AA162" s="30" t="s">
        <v>65</v>
      </c>
      <c r="AB162" s="30"/>
      <c r="AC162" s="30"/>
      <c r="AD162" s="30"/>
      <c r="AE162" s="30"/>
      <c r="AF162" s="30" t="s">
        <v>66</v>
      </c>
      <c r="AG162" s="30"/>
      <c r="AH162" s="30"/>
      <c r="AI162" s="30"/>
      <c r="AJ162" s="30"/>
      <c r="AK162" s="50" t="s">
        <v>122</v>
      </c>
      <c r="AL162" s="50"/>
      <c r="AM162" s="50"/>
      <c r="AN162" s="50"/>
      <c r="AO162" s="50"/>
      <c r="AP162" s="30" t="s">
        <v>67</v>
      </c>
      <c r="AQ162" s="30"/>
      <c r="AR162" s="30"/>
      <c r="AS162" s="30"/>
      <c r="AT162" s="30"/>
      <c r="AU162" s="30" t="s">
        <v>68</v>
      </c>
      <c r="AV162" s="30"/>
      <c r="AW162" s="30"/>
      <c r="AX162" s="30"/>
      <c r="AY162" s="30"/>
      <c r="AZ162" s="50" t="s">
        <v>122</v>
      </c>
      <c r="BA162" s="50"/>
      <c r="BB162" s="50"/>
      <c r="BC162" s="50"/>
      <c r="BD162" s="50"/>
      <c r="BE162" s="30" t="s">
        <v>58</v>
      </c>
      <c r="BF162" s="30"/>
      <c r="BG162" s="30"/>
      <c r="BH162" s="30"/>
      <c r="BI162" s="30"/>
      <c r="BJ162" s="30" t="s">
        <v>59</v>
      </c>
      <c r="BK162" s="30"/>
      <c r="BL162" s="30"/>
      <c r="BM162" s="30"/>
      <c r="BN162" s="30"/>
      <c r="BO162" s="50" t="s">
        <v>122</v>
      </c>
      <c r="BP162" s="50"/>
      <c r="BQ162" s="50"/>
      <c r="BR162" s="50"/>
      <c r="BS162" s="50"/>
      <c r="CA162" s="1" t="s">
        <v>44</v>
      </c>
    </row>
    <row r="163" spans="1:79" s="99" customFormat="1" ht="56.25" customHeight="1" x14ac:dyDescent="0.2">
      <c r="A163" s="110">
        <v>1</v>
      </c>
      <c r="B163" s="110"/>
      <c r="C163" s="110"/>
      <c r="D163" s="110"/>
      <c r="E163" s="110"/>
      <c r="F163" s="110"/>
      <c r="G163" s="92" t="s">
        <v>192</v>
      </c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4"/>
      <c r="T163" s="118" t="s">
        <v>193</v>
      </c>
      <c r="U163" s="93"/>
      <c r="V163" s="93"/>
      <c r="W163" s="93"/>
      <c r="X163" s="93"/>
      <c r="Y163" s="93"/>
      <c r="Z163" s="94"/>
      <c r="AA163" s="117">
        <v>0</v>
      </c>
      <c r="AB163" s="117"/>
      <c r="AC163" s="117"/>
      <c r="AD163" s="117"/>
      <c r="AE163" s="117"/>
      <c r="AF163" s="117">
        <v>0</v>
      </c>
      <c r="AG163" s="117"/>
      <c r="AH163" s="117"/>
      <c r="AI163" s="117"/>
      <c r="AJ163" s="117"/>
      <c r="AK163" s="117">
        <f>IF(ISNUMBER(AA163),AA163,0)+IF(ISNUMBER(AF163),AF163,0)</f>
        <v>0</v>
      </c>
      <c r="AL163" s="117"/>
      <c r="AM163" s="117"/>
      <c r="AN163" s="117"/>
      <c r="AO163" s="117"/>
      <c r="AP163" s="117">
        <v>0</v>
      </c>
      <c r="AQ163" s="117"/>
      <c r="AR163" s="117"/>
      <c r="AS163" s="117"/>
      <c r="AT163" s="117"/>
      <c r="AU163" s="117">
        <v>0</v>
      </c>
      <c r="AV163" s="117"/>
      <c r="AW163" s="117"/>
      <c r="AX163" s="117"/>
      <c r="AY163" s="117"/>
      <c r="AZ163" s="117">
        <f>IF(ISNUMBER(AP163),AP163,0)+IF(ISNUMBER(AU163),AU163,0)</f>
        <v>0</v>
      </c>
      <c r="BA163" s="117"/>
      <c r="BB163" s="117"/>
      <c r="BC163" s="117"/>
      <c r="BD163" s="117"/>
      <c r="BE163" s="117">
        <v>50000</v>
      </c>
      <c r="BF163" s="117"/>
      <c r="BG163" s="117"/>
      <c r="BH163" s="117"/>
      <c r="BI163" s="117"/>
      <c r="BJ163" s="117">
        <v>0</v>
      </c>
      <c r="BK163" s="117"/>
      <c r="BL163" s="117"/>
      <c r="BM163" s="117"/>
      <c r="BN163" s="117"/>
      <c r="BO163" s="117">
        <f>IF(ISNUMBER(BE163),BE163,0)+IF(ISNUMBER(BJ163),BJ163,0)</f>
        <v>50000</v>
      </c>
      <c r="BP163" s="117"/>
      <c r="BQ163" s="117"/>
      <c r="BR163" s="117"/>
      <c r="BS163" s="117"/>
      <c r="CA163" s="99" t="s">
        <v>45</v>
      </c>
    </row>
    <row r="164" spans="1:79" s="99" customFormat="1" ht="38.25" customHeight="1" x14ac:dyDescent="0.2">
      <c r="A164" s="110">
        <v>2</v>
      </c>
      <c r="B164" s="110"/>
      <c r="C164" s="110"/>
      <c r="D164" s="110"/>
      <c r="E164" s="110"/>
      <c r="F164" s="110"/>
      <c r="G164" s="92" t="s">
        <v>194</v>
      </c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4"/>
      <c r="T164" s="118" t="s">
        <v>195</v>
      </c>
      <c r="U164" s="93"/>
      <c r="V164" s="93"/>
      <c r="W164" s="93"/>
      <c r="X164" s="93"/>
      <c r="Y164" s="93"/>
      <c r="Z164" s="94"/>
      <c r="AA164" s="117">
        <v>0</v>
      </c>
      <c r="AB164" s="117"/>
      <c r="AC164" s="117"/>
      <c r="AD164" s="117"/>
      <c r="AE164" s="117"/>
      <c r="AF164" s="117">
        <v>0</v>
      </c>
      <c r="AG164" s="117"/>
      <c r="AH164" s="117"/>
      <c r="AI164" s="117"/>
      <c r="AJ164" s="117"/>
      <c r="AK164" s="117">
        <f>IF(ISNUMBER(AA164),AA164,0)+IF(ISNUMBER(AF164),AF164,0)</f>
        <v>0</v>
      </c>
      <c r="AL164" s="117"/>
      <c r="AM164" s="117"/>
      <c r="AN164" s="117"/>
      <c r="AO164" s="117"/>
      <c r="AP164" s="117">
        <v>0</v>
      </c>
      <c r="AQ164" s="117"/>
      <c r="AR164" s="117"/>
      <c r="AS164" s="117"/>
      <c r="AT164" s="117"/>
      <c r="AU164" s="117">
        <v>0</v>
      </c>
      <c r="AV164" s="117"/>
      <c r="AW164" s="117"/>
      <c r="AX164" s="117"/>
      <c r="AY164" s="117"/>
      <c r="AZ164" s="117">
        <f>IF(ISNUMBER(AP164),AP164,0)+IF(ISNUMBER(AU164),AU164,0)</f>
        <v>0</v>
      </c>
      <c r="BA164" s="117"/>
      <c r="BB164" s="117"/>
      <c r="BC164" s="117"/>
      <c r="BD164" s="117"/>
      <c r="BE164" s="117">
        <v>0</v>
      </c>
      <c r="BF164" s="117"/>
      <c r="BG164" s="117"/>
      <c r="BH164" s="117"/>
      <c r="BI164" s="117"/>
      <c r="BJ164" s="117">
        <v>0</v>
      </c>
      <c r="BK164" s="117"/>
      <c r="BL164" s="117"/>
      <c r="BM164" s="117"/>
      <c r="BN164" s="117"/>
      <c r="BO164" s="117">
        <f>IF(ISNUMBER(BE164),BE164,0)+IF(ISNUMBER(BJ164),BJ164,0)</f>
        <v>0</v>
      </c>
      <c r="BP164" s="117"/>
      <c r="BQ164" s="117"/>
      <c r="BR164" s="117"/>
      <c r="BS164" s="117"/>
    </row>
    <row r="165" spans="1:79" s="6" customFormat="1" ht="12.75" customHeight="1" x14ac:dyDescent="0.2">
      <c r="A165" s="85"/>
      <c r="B165" s="85"/>
      <c r="C165" s="85"/>
      <c r="D165" s="85"/>
      <c r="E165" s="85"/>
      <c r="F165" s="85"/>
      <c r="G165" s="100" t="s">
        <v>147</v>
      </c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2"/>
      <c r="T165" s="119"/>
      <c r="U165" s="101"/>
      <c r="V165" s="101"/>
      <c r="W165" s="101"/>
      <c r="X165" s="101"/>
      <c r="Y165" s="101"/>
      <c r="Z165" s="102"/>
      <c r="AA165" s="116">
        <v>0</v>
      </c>
      <c r="AB165" s="116"/>
      <c r="AC165" s="116"/>
      <c r="AD165" s="116"/>
      <c r="AE165" s="116"/>
      <c r="AF165" s="116">
        <v>0</v>
      </c>
      <c r="AG165" s="116"/>
      <c r="AH165" s="116"/>
      <c r="AI165" s="116"/>
      <c r="AJ165" s="116"/>
      <c r="AK165" s="116">
        <f>IF(ISNUMBER(AA165),AA165,0)+IF(ISNUMBER(AF165),AF165,0)</f>
        <v>0</v>
      </c>
      <c r="AL165" s="116"/>
      <c r="AM165" s="116"/>
      <c r="AN165" s="116"/>
      <c r="AO165" s="116"/>
      <c r="AP165" s="116">
        <v>0</v>
      </c>
      <c r="AQ165" s="116"/>
      <c r="AR165" s="116"/>
      <c r="AS165" s="116"/>
      <c r="AT165" s="116"/>
      <c r="AU165" s="116">
        <v>0</v>
      </c>
      <c r="AV165" s="116"/>
      <c r="AW165" s="116"/>
      <c r="AX165" s="116"/>
      <c r="AY165" s="116"/>
      <c r="AZ165" s="116">
        <f>IF(ISNUMBER(AP165),AP165,0)+IF(ISNUMBER(AU165),AU165,0)</f>
        <v>0</v>
      </c>
      <c r="BA165" s="116"/>
      <c r="BB165" s="116"/>
      <c r="BC165" s="116"/>
      <c r="BD165" s="116"/>
      <c r="BE165" s="116">
        <v>50000</v>
      </c>
      <c r="BF165" s="116"/>
      <c r="BG165" s="116"/>
      <c r="BH165" s="116"/>
      <c r="BI165" s="116"/>
      <c r="BJ165" s="116">
        <v>0</v>
      </c>
      <c r="BK165" s="116"/>
      <c r="BL165" s="116"/>
      <c r="BM165" s="116"/>
      <c r="BN165" s="116"/>
      <c r="BO165" s="116">
        <f>IF(ISNUMBER(BE165),BE165,0)+IF(ISNUMBER(BJ165),BJ165,0)</f>
        <v>50000</v>
      </c>
      <c r="BP165" s="116"/>
      <c r="BQ165" s="116"/>
      <c r="BR165" s="116"/>
      <c r="BS165" s="116"/>
    </row>
    <row r="167" spans="1:79" ht="13.5" customHeight="1" x14ac:dyDescent="0.2">
      <c r="A167" s="29" t="s">
        <v>239</v>
      </c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</row>
    <row r="168" spans="1:79" ht="15" customHeight="1" x14ac:dyDescent="0.2">
      <c r="A168" s="44" t="s">
        <v>206</v>
      </c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</row>
    <row r="169" spans="1:79" ht="15" customHeight="1" x14ac:dyDescent="0.2">
      <c r="A169" s="27" t="s">
        <v>6</v>
      </c>
      <c r="B169" s="27"/>
      <c r="C169" s="27"/>
      <c r="D169" s="27"/>
      <c r="E169" s="27"/>
      <c r="F169" s="27"/>
      <c r="G169" s="27" t="s">
        <v>126</v>
      </c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 t="s">
        <v>13</v>
      </c>
      <c r="U169" s="27"/>
      <c r="V169" s="27"/>
      <c r="W169" s="27"/>
      <c r="X169" s="27"/>
      <c r="Y169" s="27"/>
      <c r="Z169" s="27"/>
      <c r="AA169" s="36" t="s">
        <v>228</v>
      </c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7"/>
      <c r="AP169" s="36" t="s">
        <v>233</v>
      </c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8"/>
    </row>
    <row r="170" spans="1:79" ht="32.1" customHeight="1" x14ac:dyDescent="0.2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 t="s">
        <v>4</v>
      </c>
      <c r="AB170" s="27"/>
      <c r="AC170" s="27"/>
      <c r="AD170" s="27"/>
      <c r="AE170" s="27"/>
      <c r="AF170" s="27" t="s">
        <v>3</v>
      </c>
      <c r="AG170" s="27"/>
      <c r="AH170" s="27"/>
      <c r="AI170" s="27"/>
      <c r="AJ170" s="27"/>
      <c r="AK170" s="27" t="s">
        <v>89</v>
      </c>
      <c r="AL170" s="27"/>
      <c r="AM170" s="27"/>
      <c r="AN170" s="27"/>
      <c r="AO170" s="27"/>
      <c r="AP170" s="27" t="s">
        <v>4</v>
      </c>
      <c r="AQ170" s="27"/>
      <c r="AR170" s="27"/>
      <c r="AS170" s="27"/>
      <c r="AT170" s="27"/>
      <c r="AU170" s="27" t="s">
        <v>3</v>
      </c>
      <c r="AV170" s="27"/>
      <c r="AW170" s="27"/>
      <c r="AX170" s="27"/>
      <c r="AY170" s="27"/>
      <c r="AZ170" s="27" t="s">
        <v>96</v>
      </c>
      <c r="BA170" s="27"/>
      <c r="BB170" s="27"/>
      <c r="BC170" s="27"/>
      <c r="BD170" s="27"/>
    </row>
    <row r="171" spans="1:79" ht="15" customHeight="1" x14ac:dyDescent="0.2">
      <c r="A171" s="27">
        <v>1</v>
      </c>
      <c r="B171" s="27"/>
      <c r="C171" s="27"/>
      <c r="D171" s="27"/>
      <c r="E171" s="27"/>
      <c r="F171" s="27"/>
      <c r="G171" s="27">
        <v>2</v>
      </c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>
        <v>3</v>
      </c>
      <c r="U171" s="27"/>
      <c r="V171" s="27"/>
      <c r="W171" s="27"/>
      <c r="X171" s="27"/>
      <c r="Y171" s="27"/>
      <c r="Z171" s="27"/>
      <c r="AA171" s="27">
        <v>4</v>
      </c>
      <c r="AB171" s="27"/>
      <c r="AC171" s="27"/>
      <c r="AD171" s="27"/>
      <c r="AE171" s="27"/>
      <c r="AF171" s="27">
        <v>5</v>
      </c>
      <c r="AG171" s="27"/>
      <c r="AH171" s="27"/>
      <c r="AI171" s="27"/>
      <c r="AJ171" s="27"/>
      <c r="AK171" s="27">
        <v>6</v>
      </c>
      <c r="AL171" s="27"/>
      <c r="AM171" s="27"/>
      <c r="AN171" s="27"/>
      <c r="AO171" s="27"/>
      <c r="AP171" s="27">
        <v>7</v>
      </c>
      <c r="AQ171" s="27"/>
      <c r="AR171" s="27"/>
      <c r="AS171" s="27"/>
      <c r="AT171" s="27"/>
      <c r="AU171" s="27">
        <v>8</v>
      </c>
      <c r="AV171" s="27"/>
      <c r="AW171" s="27"/>
      <c r="AX171" s="27"/>
      <c r="AY171" s="27"/>
      <c r="AZ171" s="27">
        <v>9</v>
      </c>
      <c r="BA171" s="27"/>
      <c r="BB171" s="27"/>
      <c r="BC171" s="27"/>
      <c r="BD171" s="27"/>
    </row>
    <row r="172" spans="1:79" s="1" customFormat="1" ht="12" hidden="1" customHeight="1" x14ac:dyDescent="0.2">
      <c r="A172" s="26" t="s">
        <v>69</v>
      </c>
      <c r="B172" s="26"/>
      <c r="C172" s="26"/>
      <c r="D172" s="26"/>
      <c r="E172" s="26"/>
      <c r="F172" s="26"/>
      <c r="G172" s="67" t="s">
        <v>57</v>
      </c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 t="s">
        <v>79</v>
      </c>
      <c r="U172" s="67"/>
      <c r="V172" s="67"/>
      <c r="W172" s="67"/>
      <c r="X172" s="67"/>
      <c r="Y172" s="67"/>
      <c r="Z172" s="67"/>
      <c r="AA172" s="30" t="s">
        <v>60</v>
      </c>
      <c r="AB172" s="30"/>
      <c r="AC172" s="30"/>
      <c r="AD172" s="30"/>
      <c r="AE172" s="30"/>
      <c r="AF172" s="30" t="s">
        <v>61</v>
      </c>
      <c r="AG172" s="30"/>
      <c r="AH172" s="30"/>
      <c r="AI172" s="30"/>
      <c r="AJ172" s="30"/>
      <c r="AK172" s="50" t="s">
        <v>122</v>
      </c>
      <c r="AL172" s="50"/>
      <c r="AM172" s="50"/>
      <c r="AN172" s="50"/>
      <c r="AO172" s="50"/>
      <c r="AP172" s="30" t="s">
        <v>62</v>
      </c>
      <c r="AQ172" s="30"/>
      <c r="AR172" s="30"/>
      <c r="AS172" s="30"/>
      <c r="AT172" s="30"/>
      <c r="AU172" s="30" t="s">
        <v>63</v>
      </c>
      <c r="AV172" s="30"/>
      <c r="AW172" s="30"/>
      <c r="AX172" s="30"/>
      <c r="AY172" s="30"/>
      <c r="AZ172" s="50" t="s">
        <v>122</v>
      </c>
      <c r="BA172" s="50"/>
      <c r="BB172" s="50"/>
      <c r="BC172" s="50"/>
      <c r="BD172" s="50"/>
      <c r="CA172" s="1" t="s">
        <v>46</v>
      </c>
    </row>
    <row r="173" spans="1:79" s="99" customFormat="1" ht="56.25" customHeight="1" x14ac:dyDescent="0.2">
      <c r="A173" s="110">
        <v>1</v>
      </c>
      <c r="B173" s="110"/>
      <c r="C173" s="110"/>
      <c r="D173" s="110"/>
      <c r="E173" s="110"/>
      <c r="F173" s="110"/>
      <c r="G173" s="92" t="s">
        <v>192</v>
      </c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4"/>
      <c r="T173" s="118" t="s">
        <v>193</v>
      </c>
      <c r="U173" s="93"/>
      <c r="V173" s="93"/>
      <c r="W173" s="93"/>
      <c r="X173" s="93"/>
      <c r="Y173" s="93"/>
      <c r="Z173" s="94"/>
      <c r="AA173" s="117">
        <v>0</v>
      </c>
      <c r="AB173" s="117"/>
      <c r="AC173" s="117"/>
      <c r="AD173" s="117"/>
      <c r="AE173" s="117"/>
      <c r="AF173" s="117">
        <v>0</v>
      </c>
      <c r="AG173" s="117"/>
      <c r="AH173" s="117"/>
      <c r="AI173" s="117"/>
      <c r="AJ173" s="117"/>
      <c r="AK173" s="117">
        <f>IF(ISNUMBER(AA173),AA173,0)+IF(ISNUMBER(AF173),AF173,0)</f>
        <v>0</v>
      </c>
      <c r="AL173" s="117"/>
      <c r="AM173" s="117"/>
      <c r="AN173" s="117"/>
      <c r="AO173" s="117"/>
      <c r="AP173" s="117">
        <v>0</v>
      </c>
      <c r="AQ173" s="117"/>
      <c r="AR173" s="117"/>
      <c r="AS173" s="117"/>
      <c r="AT173" s="117"/>
      <c r="AU173" s="117">
        <v>0</v>
      </c>
      <c r="AV173" s="117"/>
      <c r="AW173" s="117"/>
      <c r="AX173" s="117"/>
      <c r="AY173" s="117"/>
      <c r="AZ173" s="117">
        <f>IF(ISNUMBER(AP173),AP173,0)+IF(ISNUMBER(AU173),AU173,0)</f>
        <v>0</v>
      </c>
      <c r="BA173" s="117"/>
      <c r="BB173" s="117"/>
      <c r="BC173" s="117"/>
      <c r="BD173" s="117"/>
      <c r="CA173" s="99" t="s">
        <v>47</v>
      </c>
    </row>
    <row r="174" spans="1:79" s="99" customFormat="1" ht="38.25" customHeight="1" x14ac:dyDescent="0.2">
      <c r="A174" s="110">
        <v>2</v>
      </c>
      <c r="B174" s="110"/>
      <c r="C174" s="110"/>
      <c r="D174" s="110"/>
      <c r="E174" s="110"/>
      <c r="F174" s="110"/>
      <c r="G174" s="92" t="s">
        <v>194</v>
      </c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4"/>
      <c r="T174" s="118" t="s">
        <v>195</v>
      </c>
      <c r="U174" s="93"/>
      <c r="V174" s="93"/>
      <c r="W174" s="93"/>
      <c r="X174" s="93"/>
      <c r="Y174" s="93"/>
      <c r="Z174" s="94"/>
      <c r="AA174" s="117">
        <v>50000</v>
      </c>
      <c r="AB174" s="117"/>
      <c r="AC174" s="117"/>
      <c r="AD174" s="117"/>
      <c r="AE174" s="117"/>
      <c r="AF174" s="117">
        <v>0</v>
      </c>
      <c r="AG174" s="117"/>
      <c r="AH174" s="117"/>
      <c r="AI174" s="117"/>
      <c r="AJ174" s="117"/>
      <c r="AK174" s="117">
        <f>IF(ISNUMBER(AA174),AA174,0)+IF(ISNUMBER(AF174),AF174,0)</f>
        <v>50000</v>
      </c>
      <c r="AL174" s="117"/>
      <c r="AM174" s="117"/>
      <c r="AN174" s="117"/>
      <c r="AO174" s="117"/>
      <c r="AP174" s="117">
        <v>50000</v>
      </c>
      <c r="AQ174" s="117"/>
      <c r="AR174" s="117"/>
      <c r="AS174" s="117"/>
      <c r="AT174" s="117"/>
      <c r="AU174" s="117">
        <v>0</v>
      </c>
      <c r="AV174" s="117"/>
      <c r="AW174" s="117"/>
      <c r="AX174" s="117"/>
      <c r="AY174" s="117"/>
      <c r="AZ174" s="117">
        <f>IF(ISNUMBER(AP174),AP174,0)+IF(ISNUMBER(AU174),AU174,0)</f>
        <v>50000</v>
      </c>
      <c r="BA174" s="117"/>
      <c r="BB174" s="117"/>
      <c r="BC174" s="117"/>
      <c r="BD174" s="117"/>
    </row>
    <row r="175" spans="1:79" s="6" customFormat="1" x14ac:dyDescent="0.2">
      <c r="A175" s="85"/>
      <c r="B175" s="85"/>
      <c r="C175" s="85"/>
      <c r="D175" s="85"/>
      <c r="E175" s="85"/>
      <c r="F175" s="85"/>
      <c r="G175" s="100" t="s">
        <v>147</v>
      </c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2"/>
      <c r="T175" s="119"/>
      <c r="U175" s="101"/>
      <c r="V175" s="101"/>
      <c r="W175" s="101"/>
      <c r="X175" s="101"/>
      <c r="Y175" s="101"/>
      <c r="Z175" s="102"/>
      <c r="AA175" s="116">
        <v>50000</v>
      </c>
      <c r="AB175" s="116"/>
      <c r="AC175" s="116"/>
      <c r="AD175" s="116"/>
      <c r="AE175" s="116"/>
      <c r="AF175" s="116">
        <v>0</v>
      </c>
      <c r="AG175" s="116"/>
      <c r="AH175" s="116"/>
      <c r="AI175" s="116"/>
      <c r="AJ175" s="116"/>
      <c r="AK175" s="116">
        <f>IF(ISNUMBER(AA175),AA175,0)+IF(ISNUMBER(AF175),AF175,0)</f>
        <v>50000</v>
      </c>
      <c r="AL175" s="116"/>
      <c r="AM175" s="116"/>
      <c r="AN175" s="116"/>
      <c r="AO175" s="116"/>
      <c r="AP175" s="116">
        <v>50000</v>
      </c>
      <c r="AQ175" s="116"/>
      <c r="AR175" s="116"/>
      <c r="AS175" s="116"/>
      <c r="AT175" s="116"/>
      <c r="AU175" s="116">
        <v>0</v>
      </c>
      <c r="AV175" s="116"/>
      <c r="AW175" s="116"/>
      <c r="AX175" s="116"/>
      <c r="AY175" s="116"/>
      <c r="AZ175" s="116">
        <f>IF(ISNUMBER(AP175),AP175,0)+IF(ISNUMBER(AU175),AU175,0)</f>
        <v>50000</v>
      </c>
      <c r="BA175" s="116"/>
      <c r="BB175" s="116"/>
      <c r="BC175" s="116"/>
      <c r="BD175" s="116"/>
    </row>
    <row r="178" spans="1:79" ht="14.25" customHeight="1" x14ac:dyDescent="0.2">
      <c r="A178" s="29" t="s">
        <v>240</v>
      </c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</row>
    <row r="179" spans="1:79" ht="15" customHeight="1" x14ac:dyDescent="0.2">
      <c r="A179" s="44" t="s">
        <v>206</v>
      </c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75"/>
      <c r="AB179" s="75"/>
      <c r="AC179" s="75"/>
      <c r="AD179" s="75"/>
      <c r="AE179" s="75"/>
      <c r="AF179" s="75"/>
      <c r="AG179" s="75"/>
      <c r="AH179" s="75"/>
      <c r="AI179" s="75"/>
      <c r="AJ179" s="75"/>
      <c r="AK179" s="75"/>
      <c r="AL179" s="75"/>
      <c r="AM179" s="75"/>
      <c r="AN179" s="75"/>
      <c r="AO179" s="75"/>
      <c r="AP179" s="75"/>
      <c r="AQ179" s="75"/>
      <c r="AR179" s="75"/>
      <c r="AS179" s="75"/>
      <c r="AT179" s="75"/>
      <c r="AU179" s="75"/>
      <c r="AV179" s="75"/>
      <c r="AW179" s="75"/>
      <c r="AX179" s="75"/>
      <c r="AY179" s="75"/>
      <c r="AZ179" s="75"/>
      <c r="BA179" s="75"/>
      <c r="BB179" s="75"/>
      <c r="BC179" s="75"/>
      <c r="BD179" s="75"/>
      <c r="BE179" s="75"/>
      <c r="BF179" s="75"/>
      <c r="BG179" s="75"/>
      <c r="BH179" s="75"/>
      <c r="BI179" s="75"/>
      <c r="BJ179" s="75"/>
      <c r="BK179" s="75"/>
      <c r="BL179" s="75"/>
      <c r="BM179" s="75"/>
    </row>
    <row r="180" spans="1:79" ht="23.1" customHeight="1" x14ac:dyDescent="0.2">
      <c r="A180" s="27" t="s">
        <v>128</v>
      </c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51" t="s">
        <v>129</v>
      </c>
      <c r="O180" s="52"/>
      <c r="P180" s="52"/>
      <c r="Q180" s="52"/>
      <c r="R180" s="52"/>
      <c r="S180" s="52"/>
      <c r="T180" s="52"/>
      <c r="U180" s="53"/>
      <c r="V180" s="51" t="s">
        <v>130</v>
      </c>
      <c r="W180" s="52"/>
      <c r="X180" s="52"/>
      <c r="Y180" s="52"/>
      <c r="Z180" s="53"/>
      <c r="AA180" s="27" t="s">
        <v>207</v>
      </c>
      <c r="AB180" s="27"/>
      <c r="AC180" s="27"/>
      <c r="AD180" s="27"/>
      <c r="AE180" s="27"/>
      <c r="AF180" s="27"/>
      <c r="AG180" s="27"/>
      <c r="AH180" s="27"/>
      <c r="AI180" s="27"/>
      <c r="AJ180" s="27" t="s">
        <v>210</v>
      </c>
      <c r="AK180" s="27"/>
      <c r="AL180" s="27"/>
      <c r="AM180" s="27"/>
      <c r="AN180" s="27"/>
      <c r="AO180" s="27"/>
      <c r="AP180" s="27"/>
      <c r="AQ180" s="27"/>
      <c r="AR180" s="27"/>
      <c r="AS180" s="27" t="s">
        <v>218</v>
      </c>
      <c r="AT180" s="27"/>
      <c r="AU180" s="27"/>
      <c r="AV180" s="27"/>
      <c r="AW180" s="27"/>
      <c r="AX180" s="27"/>
      <c r="AY180" s="27"/>
      <c r="AZ180" s="27"/>
      <c r="BA180" s="27"/>
      <c r="BB180" s="27" t="s">
        <v>228</v>
      </c>
      <c r="BC180" s="27"/>
      <c r="BD180" s="27"/>
      <c r="BE180" s="27"/>
      <c r="BF180" s="27"/>
      <c r="BG180" s="27"/>
      <c r="BH180" s="27"/>
      <c r="BI180" s="27"/>
      <c r="BJ180" s="27"/>
      <c r="BK180" s="27" t="s">
        <v>233</v>
      </c>
      <c r="BL180" s="27"/>
      <c r="BM180" s="27"/>
      <c r="BN180" s="27"/>
      <c r="BO180" s="27"/>
      <c r="BP180" s="27"/>
      <c r="BQ180" s="27"/>
      <c r="BR180" s="27"/>
      <c r="BS180" s="27"/>
    </row>
    <row r="181" spans="1:79" ht="95.25" customHeight="1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54"/>
      <c r="O181" s="55"/>
      <c r="P181" s="55"/>
      <c r="Q181" s="55"/>
      <c r="R181" s="55"/>
      <c r="S181" s="55"/>
      <c r="T181" s="55"/>
      <c r="U181" s="56"/>
      <c r="V181" s="54"/>
      <c r="W181" s="55"/>
      <c r="X181" s="55"/>
      <c r="Y181" s="55"/>
      <c r="Z181" s="56"/>
      <c r="AA181" s="74" t="s">
        <v>133</v>
      </c>
      <c r="AB181" s="74"/>
      <c r="AC181" s="74"/>
      <c r="AD181" s="74"/>
      <c r="AE181" s="74"/>
      <c r="AF181" s="74" t="s">
        <v>134</v>
      </c>
      <c r="AG181" s="74"/>
      <c r="AH181" s="74"/>
      <c r="AI181" s="74"/>
      <c r="AJ181" s="74" t="s">
        <v>133</v>
      </c>
      <c r="AK181" s="74"/>
      <c r="AL181" s="74"/>
      <c r="AM181" s="74"/>
      <c r="AN181" s="74"/>
      <c r="AO181" s="74" t="s">
        <v>134</v>
      </c>
      <c r="AP181" s="74"/>
      <c r="AQ181" s="74"/>
      <c r="AR181" s="74"/>
      <c r="AS181" s="74" t="s">
        <v>133</v>
      </c>
      <c r="AT181" s="74"/>
      <c r="AU181" s="74"/>
      <c r="AV181" s="74"/>
      <c r="AW181" s="74"/>
      <c r="AX181" s="74" t="s">
        <v>134</v>
      </c>
      <c r="AY181" s="74"/>
      <c r="AZ181" s="74"/>
      <c r="BA181" s="74"/>
      <c r="BB181" s="74" t="s">
        <v>133</v>
      </c>
      <c r="BC181" s="74"/>
      <c r="BD181" s="74"/>
      <c r="BE181" s="74"/>
      <c r="BF181" s="74"/>
      <c r="BG181" s="74" t="s">
        <v>134</v>
      </c>
      <c r="BH181" s="74"/>
      <c r="BI181" s="74"/>
      <c r="BJ181" s="74"/>
      <c r="BK181" s="74" t="s">
        <v>133</v>
      </c>
      <c r="BL181" s="74"/>
      <c r="BM181" s="74"/>
      <c r="BN181" s="74"/>
      <c r="BO181" s="74"/>
      <c r="BP181" s="74" t="s">
        <v>134</v>
      </c>
      <c r="BQ181" s="74"/>
      <c r="BR181" s="74"/>
      <c r="BS181" s="74"/>
    </row>
    <row r="182" spans="1:79" ht="15" customHeight="1" x14ac:dyDescent="0.2">
      <c r="A182" s="27">
        <v>1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36">
        <v>2</v>
      </c>
      <c r="O182" s="37"/>
      <c r="P182" s="37"/>
      <c r="Q182" s="37"/>
      <c r="R182" s="37"/>
      <c r="S182" s="37"/>
      <c r="T182" s="37"/>
      <c r="U182" s="38"/>
      <c r="V182" s="27">
        <v>3</v>
      </c>
      <c r="W182" s="27"/>
      <c r="X182" s="27"/>
      <c r="Y182" s="27"/>
      <c r="Z182" s="27"/>
      <c r="AA182" s="27">
        <v>4</v>
      </c>
      <c r="AB182" s="27"/>
      <c r="AC182" s="27"/>
      <c r="AD182" s="27"/>
      <c r="AE182" s="27"/>
      <c r="AF182" s="27">
        <v>5</v>
      </c>
      <c r="AG182" s="27"/>
      <c r="AH182" s="27"/>
      <c r="AI182" s="27"/>
      <c r="AJ182" s="27">
        <v>6</v>
      </c>
      <c r="AK182" s="27"/>
      <c r="AL182" s="27"/>
      <c r="AM182" s="27"/>
      <c r="AN182" s="27"/>
      <c r="AO182" s="27">
        <v>7</v>
      </c>
      <c r="AP182" s="27"/>
      <c r="AQ182" s="27"/>
      <c r="AR182" s="27"/>
      <c r="AS182" s="27">
        <v>8</v>
      </c>
      <c r="AT182" s="27"/>
      <c r="AU182" s="27"/>
      <c r="AV182" s="27"/>
      <c r="AW182" s="27"/>
      <c r="AX182" s="27">
        <v>9</v>
      </c>
      <c r="AY182" s="27"/>
      <c r="AZ182" s="27"/>
      <c r="BA182" s="27"/>
      <c r="BB182" s="27">
        <v>10</v>
      </c>
      <c r="BC182" s="27"/>
      <c r="BD182" s="27"/>
      <c r="BE182" s="27"/>
      <c r="BF182" s="27"/>
      <c r="BG182" s="27">
        <v>11</v>
      </c>
      <c r="BH182" s="27"/>
      <c r="BI182" s="27"/>
      <c r="BJ182" s="27"/>
      <c r="BK182" s="27">
        <v>12</v>
      </c>
      <c r="BL182" s="27"/>
      <c r="BM182" s="27"/>
      <c r="BN182" s="27"/>
      <c r="BO182" s="27"/>
      <c r="BP182" s="27">
        <v>13</v>
      </c>
      <c r="BQ182" s="27"/>
      <c r="BR182" s="27"/>
      <c r="BS182" s="27"/>
    </row>
    <row r="183" spans="1:79" s="1" customFormat="1" ht="12" hidden="1" customHeight="1" x14ac:dyDescent="0.2">
      <c r="A183" s="67" t="s">
        <v>146</v>
      </c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26" t="s">
        <v>131</v>
      </c>
      <c r="O183" s="26"/>
      <c r="P183" s="26"/>
      <c r="Q183" s="26"/>
      <c r="R183" s="26"/>
      <c r="S183" s="26"/>
      <c r="T183" s="26"/>
      <c r="U183" s="26"/>
      <c r="V183" s="26" t="s">
        <v>132</v>
      </c>
      <c r="W183" s="26"/>
      <c r="X183" s="26"/>
      <c r="Y183" s="26"/>
      <c r="Z183" s="26"/>
      <c r="AA183" s="30" t="s">
        <v>65</v>
      </c>
      <c r="AB183" s="30"/>
      <c r="AC183" s="30"/>
      <c r="AD183" s="30"/>
      <c r="AE183" s="30"/>
      <c r="AF183" s="30" t="s">
        <v>66</v>
      </c>
      <c r="AG183" s="30"/>
      <c r="AH183" s="30"/>
      <c r="AI183" s="30"/>
      <c r="AJ183" s="30" t="s">
        <v>67</v>
      </c>
      <c r="AK183" s="30"/>
      <c r="AL183" s="30"/>
      <c r="AM183" s="30"/>
      <c r="AN183" s="30"/>
      <c r="AO183" s="30" t="s">
        <v>68</v>
      </c>
      <c r="AP183" s="30"/>
      <c r="AQ183" s="30"/>
      <c r="AR183" s="30"/>
      <c r="AS183" s="30" t="s">
        <v>58</v>
      </c>
      <c r="AT183" s="30"/>
      <c r="AU183" s="30"/>
      <c r="AV183" s="30"/>
      <c r="AW183" s="30"/>
      <c r="AX183" s="30" t="s">
        <v>59</v>
      </c>
      <c r="AY183" s="30"/>
      <c r="AZ183" s="30"/>
      <c r="BA183" s="30"/>
      <c r="BB183" s="30" t="s">
        <v>60</v>
      </c>
      <c r="BC183" s="30"/>
      <c r="BD183" s="30"/>
      <c r="BE183" s="30"/>
      <c r="BF183" s="30"/>
      <c r="BG183" s="30" t="s">
        <v>61</v>
      </c>
      <c r="BH183" s="30"/>
      <c r="BI183" s="30"/>
      <c r="BJ183" s="30"/>
      <c r="BK183" s="30" t="s">
        <v>62</v>
      </c>
      <c r="BL183" s="30"/>
      <c r="BM183" s="30"/>
      <c r="BN183" s="30"/>
      <c r="BO183" s="30"/>
      <c r="BP183" s="30" t="s">
        <v>63</v>
      </c>
      <c r="BQ183" s="30"/>
      <c r="BR183" s="30"/>
      <c r="BS183" s="30"/>
      <c r="CA183" s="1" t="s">
        <v>48</v>
      </c>
    </row>
    <row r="184" spans="1:79" s="6" customFormat="1" ht="12.75" customHeight="1" x14ac:dyDescent="0.2">
      <c r="A184" s="120" t="s">
        <v>147</v>
      </c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86"/>
      <c r="O184" s="87"/>
      <c r="P184" s="87"/>
      <c r="Q184" s="87"/>
      <c r="R184" s="87"/>
      <c r="S184" s="87"/>
      <c r="T184" s="87"/>
      <c r="U184" s="88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/>
      <c r="AP184" s="121"/>
      <c r="AQ184" s="121"/>
      <c r="AR184" s="121"/>
      <c r="AS184" s="121"/>
      <c r="AT184" s="121"/>
      <c r="AU184" s="121"/>
      <c r="AV184" s="121"/>
      <c r="AW184" s="121"/>
      <c r="AX184" s="121"/>
      <c r="AY184" s="121"/>
      <c r="AZ184" s="121"/>
      <c r="BA184" s="121"/>
      <c r="BB184" s="121"/>
      <c r="BC184" s="121"/>
      <c r="BD184" s="121"/>
      <c r="BE184" s="121"/>
      <c r="BF184" s="121"/>
      <c r="BG184" s="121"/>
      <c r="BH184" s="121"/>
      <c r="BI184" s="121"/>
      <c r="BJ184" s="121"/>
      <c r="BK184" s="121"/>
      <c r="BL184" s="121"/>
      <c r="BM184" s="121"/>
      <c r="BN184" s="121"/>
      <c r="BO184" s="121"/>
      <c r="BP184" s="122"/>
      <c r="BQ184" s="123"/>
      <c r="BR184" s="123"/>
      <c r="BS184" s="124"/>
      <c r="CA184" s="6" t="s">
        <v>49</v>
      </c>
    </row>
    <row r="187" spans="1:79" ht="35.25" customHeight="1" x14ac:dyDescent="0.2">
      <c r="A187" s="29" t="s">
        <v>241</v>
      </c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</row>
    <row r="188" spans="1:79" ht="15" x14ac:dyDescent="0.2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/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  <c r="BL188" s="60"/>
    </row>
    <row r="189" spans="1:79" ht="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1" spans="1:79" ht="28.5" customHeight="1" x14ac:dyDescent="0.2">
      <c r="A191" s="34" t="s">
        <v>225</v>
      </c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</row>
    <row r="192" spans="1:79" ht="14.25" customHeight="1" x14ac:dyDescent="0.2">
      <c r="A192" s="29" t="s">
        <v>208</v>
      </c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</row>
    <row r="193" spans="1:79" ht="15" customHeight="1" x14ac:dyDescent="0.2">
      <c r="A193" s="31" t="s">
        <v>206</v>
      </c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</row>
    <row r="194" spans="1:79" ht="42.95" customHeight="1" x14ac:dyDescent="0.2">
      <c r="A194" s="74" t="s">
        <v>135</v>
      </c>
      <c r="B194" s="74"/>
      <c r="C194" s="74"/>
      <c r="D194" s="74"/>
      <c r="E194" s="74"/>
      <c r="F194" s="74"/>
      <c r="G194" s="27" t="s">
        <v>19</v>
      </c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 t="s">
        <v>15</v>
      </c>
      <c r="U194" s="27"/>
      <c r="V194" s="27"/>
      <c r="W194" s="27"/>
      <c r="X194" s="27"/>
      <c r="Y194" s="27"/>
      <c r="Z194" s="27" t="s">
        <v>14</v>
      </c>
      <c r="AA194" s="27"/>
      <c r="AB194" s="27"/>
      <c r="AC194" s="27"/>
      <c r="AD194" s="27"/>
      <c r="AE194" s="27" t="s">
        <v>136</v>
      </c>
      <c r="AF194" s="27"/>
      <c r="AG194" s="27"/>
      <c r="AH194" s="27"/>
      <c r="AI194" s="27"/>
      <c r="AJ194" s="27"/>
      <c r="AK194" s="27" t="s">
        <v>137</v>
      </c>
      <c r="AL194" s="27"/>
      <c r="AM194" s="27"/>
      <c r="AN194" s="27"/>
      <c r="AO194" s="27"/>
      <c r="AP194" s="27"/>
      <c r="AQ194" s="27" t="s">
        <v>138</v>
      </c>
      <c r="AR194" s="27"/>
      <c r="AS194" s="27"/>
      <c r="AT194" s="27"/>
      <c r="AU194" s="27"/>
      <c r="AV194" s="27"/>
      <c r="AW194" s="27" t="s">
        <v>98</v>
      </c>
      <c r="AX194" s="27"/>
      <c r="AY194" s="27"/>
      <c r="AZ194" s="27"/>
      <c r="BA194" s="27"/>
      <c r="BB194" s="27"/>
      <c r="BC194" s="27"/>
      <c r="BD194" s="27"/>
      <c r="BE194" s="27"/>
      <c r="BF194" s="27"/>
      <c r="BG194" s="27" t="s">
        <v>139</v>
      </c>
      <c r="BH194" s="27"/>
      <c r="BI194" s="27"/>
      <c r="BJ194" s="27"/>
      <c r="BK194" s="27"/>
      <c r="BL194" s="27"/>
    </row>
    <row r="195" spans="1:79" ht="39.950000000000003" customHeight="1" x14ac:dyDescent="0.2">
      <c r="A195" s="74"/>
      <c r="B195" s="74"/>
      <c r="C195" s="74"/>
      <c r="D195" s="74"/>
      <c r="E195" s="74"/>
      <c r="F195" s="74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 t="s">
        <v>17</v>
      </c>
      <c r="AX195" s="27"/>
      <c r="AY195" s="27"/>
      <c r="AZ195" s="27"/>
      <c r="BA195" s="27"/>
      <c r="BB195" s="27" t="s">
        <v>16</v>
      </c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</row>
    <row r="196" spans="1:79" ht="15" customHeight="1" x14ac:dyDescent="0.2">
      <c r="A196" s="27">
        <v>1</v>
      </c>
      <c r="B196" s="27"/>
      <c r="C196" s="27"/>
      <c r="D196" s="27"/>
      <c r="E196" s="27"/>
      <c r="F196" s="27"/>
      <c r="G196" s="27">
        <v>2</v>
      </c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>
        <v>3</v>
      </c>
      <c r="U196" s="27"/>
      <c r="V196" s="27"/>
      <c r="W196" s="27"/>
      <c r="X196" s="27"/>
      <c r="Y196" s="27"/>
      <c r="Z196" s="27">
        <v>4</v>
      </c>
      <c r="AA196" s="27"/>
      <c r="AB196" s="27"/>
      <c r="AC196" s="27"/>
      <c r="AD196" s="27"/>
      <c r="AE196" s="27">
        <v>5</v>
      </c>
      <c r="AF196" s="27"/>
      <c r="AG196" s="27"/>
      <c r="AH196" s="27"/>
      <c r="AI196" s="27"/>
      <c r="AJ196" s="27"/>
      <c r="AK196" s="27">
        <v>6</v>
      </c>
      <c r="AL196" s="27"/>
      <c r="AM196" s="27"/>
      <c r="AN196" s="27"/>
      <c r="AO196" s="27"/>
      <c r="AP196" s="27"/>
      <c r="AQ196" s="27">
        <v>7</v>
      </c>
      <c r="AR196" s="27"/>
      <c r="AS196" s="27"/>
      <c r="AT196" s="27"/>
      <c r="AU196" s="27"/>
      <c r="AV196" s="27"/>
      <c r="AW196" s="27">
        <v>8</v>
      </c>
      <c r="AX196" s="27"/>
      <c r="AY196" s="27"/>
      <c r="AZ196" s="27"/>
      <c r="BA196" s="27"/>
      <c r="BB196" s="27">
        <v>9</v>
      </c>
      <c r="BC196" s="27"/>
      <c r="BD196" s="27"/>
      <c r="BE196" s="27"/>
      <c r="BF196" s="27"/>
      <c r="BG196" s="27">
        <v>10</v>
      </c>
      <c r="BH196" s="27"/>
      <c r="BI196" s="27"/>
      <c r="BJ196" s="27"/>
      <c r="BK196" s="27"/>
      <c r="BL196" s="27"/>
    </row>
    <row r="197" spans="1:79" s="1" customFormat="1" ht="12" hidden="1" customHeight="1" x14ac:dyDescent="0.2">
      <c r="A197" s="26" t="s">
        <v>64</v>
      </c>
      <c r="B197" s="26"/>
      <c r="C197" s="26"/>
      <c r="D197" s="26"/>
      <c r="E197" s="26"/>
      <c r="F197" s="26"/>
      <c r="G197" s="67" t="s">
        <v>57</v>
      </c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30" t="s">
        <v>80</v>
      </c>
      <c r="U197" s="30"/>
      <c r="V197" s="30"/>
      <c r="W197" s="30"/>
      <c r="X197" s="30"/>
      <c r="Y197" s="30"/>
      <c r="Z197" s="30" t="s">
        <v>81</v>
      </c>
      <c r="AA197" s="30"/>
      <c r="AB197" s="30"/>
      <c r="AC197" s="30"/>
      <c r="AD197" s="30"/>
      <c r="AE197" s="30" t="s">
        <v>82</v>
      </c>
      <c r="AF197" s="30"/>
      <c r="AG197" s="30"/>
      <c r="AH197" s="30"/>
      <c r="AI197" s="30"/>
      <c r="AJ197" s="30"/>
      <c r="AK197" s="30" t="s">
        <v>83</v>
      </c>
      <c r="AL197" s="30"/>
      <c r="AM197" s="30"/>
      <c r="AN197" s="30"/>
      <c r="AO197" s="30"/>
      <c r="AP197" s="30"/>
      <c r="AQ197" s="78" t="s">
        <v>99</v>
      </c>
      <c r="AR197" s="30"/>
      <c r="AS197" s="30"/>
      <c r="AT197" s="30"/>
      <c r="AU197" s="30"/>
      <c r="AV197" s="30"/>
      <c r="AW197" s="30" t="s">
        <v>84</v>
      </c>
      <c r="AX197" s="30"/>
      <c r="AY197" s="30"/>
      <c r="AZ197" s="30"/>
      <c r="BA197" s="30"/>
      <c r="BB197" s="30" t="s">
        <v>85</v>
      </c>
      <c r="BC197" s="30"/>
      <c r="BD197" s="30"/>
      <c r="BE197" s="30"/>
      <c r="BF197" s="30"/>
      <c r="BG197" s="78" t="s">
        <v>100</v>
      </c>
      <c r="BH197" s="30"/>
      <c r="BI197" s="30"/>
      <c r="BJ197" s="30"/>
      <c r="BK197" s="30"/>
      <c r="BL197" s="30"/>
      <c r="CA197" s="1" t="s">
        <v>50</v>
      </c>
    </row>
    <row r="198" spans="1:79" s="6" customFormat="1" ht="12.75" customHeight="1" x14ac:dyDescent="0.2">
      <c r="A198" s="85"/>
      <c r="B198" s="85"/>
      <c r="C198" s="85"/>
      <c r="D198" s="85"/>
      <c r="E198" s="85"/>
      <c r="F198" s="85"/>
      <c r="G198" s="120" t="s">
        <v>147</v>
      </c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>
        <f>IF(ISNUMBER(AK198),AK198,0)-IF(ISNUMBER(AE198),AE198,0)</f>
        <v>0</v>
      </c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>
        <f>IF(ISNUMBER(Z198),Z198,0)+IF(ISNUMBER(AK198),AK198,0)</f>
        <v>0</v>
      </c>
      <c r="BH198" s="116"/>
      <c r="BI198" s="116"/>
      <c r="BJ198" s="116"/>
      <c r="BK198" s="116"/>
      <c r="BL198" s="116"/>
      <c r="CA198" s="6" t="s">
        <v>51</v>
      </c>
    </row>
    <row r="200" spans="1:79" ht="14.25" customHeight="1" x14ac:dyDescent="0.2">
      <c r="A200" s="29" t="s">
        <v>226</v>
      </c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</row>
    <row r="201" spans="1:79" ht="15" customHeight="1" x14ac:dyDescent="0.2">
      <c r="A201" s="31" t="s">
        <v>206</v>
      </c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</row>
    <row r="202" spans="1:79" ht="18" customHeight="1" x14ac:dyDescent="0.2">
      <c r="A202" s="27" t="s">
        <v>135</v>
      </c>
      <c r="B202" s="27"/>
      <c r="C202" s="27"/>
      <c r="D202" s="27"/>
      <c r="E202" s="27"/>
      <c r="F202" s="27"/>
      <c r="G202" s="27" t="s">
        <v>19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27" t="s">
        <v>212</v>
      </c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 t="s">
        <v>223</v>
      </c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</row>
    <row r="203" spans="1:79" ht="42.95" customHeight="1" x14ac:dyDescent="0.2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 t="s">
        <v>140</v>
      </c>
      <c r="R203" s="27"/>
      <c r="S203" s="27"/>
      <c r="T203" s="27"/>
      <c r="U203" s="27"/>
      <c r="V203" s="74" t="s">
        <v>141</v>
      </c>
      <c r="W203" s="74"/>
      <c r="X203" s="74"/>
      <c r="Y203" s="74"/>
      <c r="Z203" s="27" t="s">
        <v>142</v>
      </c>
      <c r="AA203" s="27"/>
      <c r="AB203" s="27"/>
      <c r="AC203" s="27"/>
      <c r="AD203" s="27"/>
      <c r="AE203" s="27"/>
      <c r="AF203" s="27"/>
      <c r="AG203" s="27"/>
      <c r="AH203" s="27"/>
      <c r="AI203" s="27"/>
      <c r="AJ203" s="27" t="s">
        <v>143</v>
      </c>
      <c r="AK203" s="27"/>
      <c r="AL203" s="27"/>
      <c r="AM203" s="27"/>
      <c r="AN203" s="27"/>
      <c r="AO203" s="27" t="s">
        <v>20</v>
      </c>
      <c r="AP203" s="27"/>
      <c r="AQ203" s="27"/>
      <c r="AR203" s="27"/>
      <c r="AS203" s="27"/>
      <c r="AT203" s="74" t="s">
        <v>144</v>
      </c>
      <c r="AU203" s="74"/>
      <c r="AV203" s="74"/>
      <c r="AW203" s="74"/>
      <c r="AX203" s="27" t="s">
        <v>142</v>
      </c>
      <c r="AY203" s="27"/>
      <c r="AZ203" s="27"/>
      <c r="BA203" s="27"/>
      <c r="BB203" s="27"/>
      <c r="BC203" s="27"/>
      <c r="BD203" s="27"/>
      <c r="BE203" s="27"/>
      <c r="BF203" s="27"/>
      <c r="BG203" s="27"/>
      <c r="BH203" s="27" t="s">
        <v>145</v>
      </c>
      <c r="BI203" s="27"/>
      <c r="BJ203" s="27"/>
      <c r="BK203" s="27"/>
      <c r="BL203" s="27"/>
    </row>
    <row r="204" spans="1:79" ht="63" customHeight="1" x14ac:dyDescent="0.2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74"/>
      <c r="W204" s="74"/>
      <c r="X204" s="74"/>
      <c r="Y204" s="74"/>
      <c r="Z204" s="27" t="s">
        <v>17</v>
      </c>
      <c r="AA204" s="27"/>
      <c r="AB204" s="27"/>
      <c r="AC204" s="27"/>
      <c r="AD204" s="27"/>
      <c r="AE204" s="27" t="s">
        <v>16</v>
      </c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74"/>
      <c r="AU204" s="74"/>
      <c r="AV204" s="74"/>
      <c r="AW204" s="74"/>
      <c r="AX204" s="27" t="s">
        <v>17</v>
      </c>
      <c r="AY204" s="27"/>
      <c r="AZ204" s="27"/>
      <c r="BA204" s="27"/>
      <c r="BB204" s="27"/>
      <c r="BC204" s="27" t="s">
        <v>16</v>
      </c>
      <c r="BD204" s="27"/>
      <c r="BE204" s="27"/>
      <c r="BF204" s="27"/>
      <c r="BG204" s="27"/>
      <c r="BH204" s="27"/>
      <c r="BI204" s="27"/>
      <c r="BJ204" s="27"/>
      <c r="BK204" s="27"/>
      <c r="BL204" s="27"/>
    </row>
    <row r="205" spans="1:79" ht="15" customHeight="1" x14ac:dyDescent="0.2">
      <c r="A205" s="27">
        <v>1</v>
      </c>
      <c r="B205" s="27"/>
      <c r="C205" s="27"/>
      <c r="D205" s="27"/>
      <c r="E205" s="27"/>
      <c r="F205" s="27"/>
      <c r="G205" s="27">
        <v>2</v>
      </c>
      <c r="H205" s="27"/>
      <c r="I205" s="27"/>
      <c r="J205" s="27"/>
      <c r="K205" s="27"/>
      <c r="L205" s="27"/>
      <c r="M205" s="27"/>
      <c r="N205" s="27"/>
      <c r="O205" s="27"/>
      <c r="P205" s="27"/>
      <c r="Q205" s="27">
        <v>3</v>
      </c>
      <c r="R205" s="27"/>
      <c r="S205" s="27"/>
      <c r="T205" s="27"/>
      <c r="U205" s="27"/>
      <c r="V205" s="27">
        <v>4</v>
      </c>
      <c r="W205" s="27"/>
      <c r="X205" s="27"/>
      <c r="Y205" s="27"/>
      <c r="Z205" s="27">
        <v>5</v>
      </c>
      <c r="AA205" s="27"/>
      <c r="AB205" s="27"/>
      <c r="AC205" s="27"/>
      <c r="AD205" s="27"/>
      <c r="AE205" s="27">
        <v>6</v>
      </c>
      <c r="AF205" s="27"/>
      <c r="AG205" s="27"/>
      <c r="AH205" s="27"/>
      <c r="AI205" s="27"/>
      <c r="AJ205" s="27">
        <v>7</v>
      </c>
      <c r="AK205" s="27"/>
      <c r="AL205" s="27"/>
      <c r="AM205" s="27"/>
      <c r="AN205" s="27"/>
      <c r="AO205" s="27">
        <v>8</v>
      </c>
      <c r="AP205" s="27"/>
      <c r="AQ205" s="27"/>
      <c r="AR205" s="27"/>
      <c r="AS205" s="27"/>
      <c r="AT205" s="27">
        <v>9</v>
      </c>
      <c r="AU205" s="27"/>
      <c r="AV205" s="27"/>
      <c r="AW205" s="27"/>
      <c r="AX205" s="27">
        <v>10</v>
      </c>
      <c r="AY205" s="27"/>
      <c r="AZ205" s="27"/>
      <c r="BA205" s="27"/>
      <c r="BB205" s="27"/>
      <c r="BC205" s="27">
        <v>11</v>
      </c>
      <c r="BD205" s="27"/>
      <c r="BE205" s="27"/>
      <c r="BF205" s="27"/>
      <c r="BG205" s="27"/>
      <c r="BH205" s="27">
        <v>12</v>
      </c>
      <c r="BI205" s="27"/>
      <c r="BJ205" s="27"/>
      <c r="BK205" s="27"/>
      <c r="BL205" s="27"/>
    </row>
    <row r="206" spans="1:79" s="1" customFormat="1" ht="12" hidden="1" customHeight="1" x14ac:dyDescent="0.2">
      <c r="A206" s="26" t="s">
        <v>64</v>
      </c>
      <c r="B206" s="26"/>
      <c r="C206" s="26"/>
      <c r="D206" s="26"/>
      <c r="E206" s="26"/>
      <c r="F206" s="26"/>
      <c r="G206" s="67" t="s">
        <v>57</v>
      </c>
      <c r="H206" s="67"/>
      <c r="I206" s="67"/>
      <c r="J206" s="67"/>
      <c r="K206" s="67"/>
      <c r="L206" s="67"/>
      <c r="M206" s="67"/>
      <c r="N206" s="67"/>
      <c r="O206" s="67"/>
      <c r="P206" s="67"/>
      <c r="Q206" s="30" t="s">
        <v>80</v>
      </c>
      <c r="R206" s="30"/>
      <c r="S206" s="30"/>
      <c r="T206" s="30"/>
      <c r="U206" s="30"/>
      <c r="V206" s="30" t="s">
        <v>81</v>
      </c>
      <c r="W206" s="30"/>
      <c r="X206" s="30"/>
      <c r="Y206" s="30"/>
      <c r="Z206" s="30" t="s">
        <v>82</v>
      </c>
      <c r="AA206" s="30"/>
      <c r="AB206" s="30"/>
      <c r="AC206" s="30"/>
      <c r="AD206" s="30"/>
      <c r="AE206" s="30" t="s">
        <v>83</v>
      </c>
      <c r="AF206" s="30"/>
      <c r="AG206" s="30"/>
      <c r="AH206" s="30"/>
      <c r="AI206" s="30"/>
      <c r="AJ206" s="78" t="s">
        <v>101</v>
      </c>
      <c r="AK206" s="30"/>
      <c r="AL206" s="30"/>
      <c r="AM206" s="30"/>
      <c r="AN206" s="30"/>
      <c r="AO206" s="30" t="s">
        <v>84</v>
      </c>
      <c r="AP206" s="30"/>
      <c r="AQ206" s="30"/>
      <c r="AR206" s="30"/>
      <c r="AS206" s="30"/>
      <c r="AT206" s="78" t="s">
        <v>102</v>
      </c>
      <c r="AU206" s="30"/>
      <c r="AV206" s="30"/>
      <c r="AW206" s="30"/>
      <c r="AX206" s="30" t="s">
        <v>85</v>
      </c>
      <c r="AY206" s="30"/>
      <c r="AZ206" s="30"/>
      <c r="BA206" s="30"/>
      <c r="BB206" s="30"/>
      <c r="BC206" s="30" t="s">
        <v>86</v>
      </c>
      <c r="BD206" s="30"/>
      <c r="BE206" s="30"/>
      <c r="BF206" s="30"/>
      <c r="BG206" s="30"/>
      <c r="BH206" s="78" t="s">
        <v>101</v>
      </c>
      <c r="BI206" s="30"/>
      <c r="BJ206" s="30"/>
      <c r="BK206" s="30"/>
      <c r="BL206" s="30"/>
      <c r="CA206" s="1" t="s">
        <v>52</v>
      </c>
    </row>
    <row r="207" spans="1:79" s="6" customFormat="1" ht="12.75" customHeight="1" x14ac:dyDescent="0.2">
      <c r="A207" s="85"/>
      <c r="B207" s="85"/>
      <c r="C207" s="85"/>
      <c r="D207" s="85"/>
      <c r="E207" s="85"/>
      <c r="F207" s="85"/>
      <c r="G207" s="120" t="s">
        <v>147</v>
      </c>
      <c r="H207" s="120"/>
      <c r="I207" s="120"/>
      <c r="J207" s="120"/>
      <c r="K207" s="120"/>
      <c r="L207" s="120"/>
      <c r="M207" s="120"/>
      <c r="N207" s="120"/>
      <c r="O207" s="120"/>
      <c r="P207" s="120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>
        <f>IF(ISNUMBER(Q207),Q207,0)-IF(ISNUMBER(Z207),Z207,0)</f>
        <v>0</v>
      </c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>
        <f>IF(ISNUMBER(V207),V207,0)-IF(ISNUMBER(Z207),Z207,0)-IF(ISNUMBER(AE207),AE207,0)</f>
        <v>0</v>
      </c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>
        <f>IF(ISNUMBER(AO207),AO207,0)-IF(ISNUMBER(AX207),AX207,0)</f>
        <v>0</v>
      </c>
      <c r="BI207" s="116"/>
      <c r="BJ207" s="116"/>
      <c r="BK207" s="116"/>
      <c r="BL207" s="116"/>
      <c r="CA207" s="6" t="s">
        <v>53</v>
      </c>
    </row>
    <row r="209" spans="1:79" ht="14.25" customHeight="1" x14ac:dyDescent="0.2">
      <c r="A209" s="29" t="s">
        <v>213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</row>
    <row r="210" spans="1:79" ht="15" customHeight="1" x14ac:dyDescent="0.2">
      <c r="A210" s="31" t="s">
        <v>206</v>
      </c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  <c r="BA210" s="31"/>
      <c r="BB210" s="31"/>
      <c r="BC210" s="31"/>
      <c r="BD210" s="31"/>
      <c r="BE210" s="31"/>
      <c r="BF210" s="31"/>
      <c r="BG210" s="31"/>
      <c r="BH210" s="31"/>
      <c r="BI210" s="31"/>
      <c r="BJ210" s="31"/>
      <c r="BK210" s="31"/>
      <c r="BL210" s="31"/>
    </row>
    <row r="211" spans="1:79" ht="42.95" customHeight="1" x14ac:dyDescent="0.2">
      <c r="A211" s="74" t="s">
        <v>135</v>
      </c>
      <c r="B211" s="74"/>
      <c r="C211" s="74"/>
      <c r="D211" s="74"/>
      <c r="E211" s="74"/>
      <c r="F211" s="74"/>
      <c r="G211" s="27" t="s">
        <v>19</v>
      </c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 t="s">
        <v>15</v>
      </c>
      <c r="U211" s="27"/>
      <c r="V211" s="27"/>
      <c r="W211" s="27"/>
      <c r="X211" s="27"/>
      <c r="Y211" s="27"/>
      <c r="Z211" s="27" t="s">
        <v>14</v>
      </c>
      <c r="AA211" s="27"/>
      <c r="AB211" s="27"/>
      <c r="AC211" s="27"/>
      <c r="AD211" s="27"/>
      <c r="AE211" s="27" t="s">
        <v>209</v>
      </c>
      <c r="AF211" s="27"/>
      <c r="AG211" s="27"/>
      <c r="AH211" s="27"/>
      <c r="AI211" s="27"/>
      <c r="AJ211" s="27"/>
      <c r="AK211" s="27" t="s">
        <v>214</v>
      </c>
      <c r="AL211" s="27"/>
      <c r="AM211" s="27"/>
      <c r="AN211" s="27"/>
      <c r="AO211" s="27"/>
      <c r="AP211" s="27"/>
      <c r="AQ211" s="27" t="s">
        <v>227</v>
      </c>
      <c r="AR211" s="27"/>
      <c r="AS211" s="27"/>
      <c r="AT211" s="27"/>
      <c r="AU211" s="27"/>
      <c r="AV211" s="27"/>
      <c r="AW211" s="27" t="s">
        <v>18</v>
      </c>
      <c r="AX211" s="27"/>
      <c r="AY211" s="27"/>
      <c r="AZ211" s="27"/>
      <c r="BA211" s="27"/>
      <c r="BB211" s="27"/>
      <c r="BC211" s="27"/>
      <c r="BD211" s="27"/>
      <c r="BE211" s="27" t="s">
        <v>156</v>
      </c>
      <c r="BF211" s="27"/>
      <c r="BG211" s="27"/>
      <c r="BH211" s="27"/>
      <c r="BI211" s="27"/>
      <c r="BJ211" s="27"/>
      <c r="BK211" s="27"/>
      <c r="BL211" s="27"/>
    </row>
    <row r="212" spans="1:79" ht="21.75" customHeight="1" x14ac:dyDescent="0.2">
      <c r="A212" s="74"/>
      <c r="B212" s="74"/>
      <c r="C212" s="74"/>
      <c r="D212" s="74"/>
      <c r="E212" s="74"/>
      <c r="F212" s="74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</row>
    <row r="213" spans="1:79" ht="15" customHeight="1" x14ac:dyDescent="0.2">
      <c r="A213" s="27">
        <v>1</v>
      </c>
      <c r="B213" s="27"/>
      <c r="C213" s="27"/>
      <c r="D213" s="27"/>
      <c r="E213" s="27"/>
      <c r="F213" s="27"/>
      <c r="G213" s="27">
        <v>2</v>
      </c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>
        <v>3</v>
      </c>
      <c r="U213" s="27"/>
      <c r="V213" s="27"/>
      <c r="W213" s="27"/>
      <c r="X213" s="27"/>
      <c r="Y213" s="27"/>
      <c r="Z213" s="27">
        <v>4</v>
      </c>
      <c r="AA213" s="27"/>
      <c r="AB213" s="27"/>
      <c r="AC213" s="27"/>
      <c r="AD213" s="27"/>
      <c r="AE213" s="27">
        <v>5</v>
      </c>
      <c r="AF213" s="27"/>
      <c r="AG213" s="27"/>
      <c r="AH213" s="27"/>
      <c r="AI213" s="27"/>
      <c r="AJ213" s="27"/>
      <c r="AK213" s="27">
        <v>6</v>
      </c>
      <c r="AL213" s="27"/>
      <c r="AM213" s="27"/>
      <c r="AN213" s="27"/>
      <c r="AO213" s="27"/>
      <c r="AP213" s="27"/>
      <c r="AQ213" s="27">
        <v>7</v>
      </c>
      <c r="AR213" s="27"/>
      <c r="AS213" s="27"/>
      <c r="AT213" s="27"/>
      <c r="AU213" s="27"/>
      <c r="AV213" s="27"/>
      <c r="AW213" s="26">
        <v>8</v>
      </c>
      <c r="AX213" s="26"/>
      <c r="AY213" s="26"/>
      <c r="AZ213" s="26"/>
      <c r="BA213" s="26"/>
      <c r="BB213" s="26"/>
      <c r="BC213" s="26"/>
      <c r="BD213" s="26"/>
      <c r="BE213" s="26">
        <v>9</v>
      </c>
      <c r="BF213" s="26"/>
      <c r="BG213" s="26"/>
      <c r="BH213" s="26"/>
      <c r="BI213" s="26"/>
      <c r="BJ213" s="26"/>
      <c r="BK213" s="26"/>
      <c r="BL213" s="26"/>
    </row>
    <row r="214" spans="1:79" s="1" customFormat="1" ht="18.75" hidden="1" customHeight="1" x14ac:dyDescent="0.2">
      <c r="A214" s="26" t="s">
        <v>64</v>
      </c>
      <c r="B214" s="26"/>
      <c r="C214" s="26"/>
      <c r="D214" s="26"/>
      <c r="E214" s="26"/>
      <c r="F214" s="26"/>
      <c r="G214" s="67" t="s">
        <v>57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30" t="s">
        <v>80</v>
      </c>
      <c r="U214" s="30"/>
      <c r="V214" s="30"/>
      <c r="W214" s="30"/>
      <c r="X214" s="30"/>
      <c r="Y214" s="30"/>
      <c r="Z214" s="30" t="s">
        <v>81</v>
      </c>
      <c r="AA214" s="30"/>
      <c r="AB214" s="30"/>
      <c r="AC214" s="30"/>
      <c r="AD214" s="30"/>
      <c r="AE214" s="30" t="s">
        <v>82</v>
      </c>
      <c r="AF214" s="30"/>
      <c r="AG214" s="30"/>
      <c r="AH214" s="30"/>
      <c r="AI214" s="30"/>
      <c r="AJ214" s="30"/>
      <c r="AK214" s="30" t="s">
        <v>83</v>
      </c>
      <c r="AL214" s="30"/>
      <c r="AM214" s="30"/>
      <c r="AN214" s="30"/>
      <c r="AO214" s="30"/>
      <c r="AP214" s="30"/>
      <c r="AQ214" s="30" t="s">
        <v>84</v>
      </c>
      <c r="AR214" s="30"/>
      <c r="AS214" s="30"/>
      <c r="AT214" s="30"/>
      <c r="AU214" s="30"/>
      <c r="AV214" s="30"/>
      <c r="AW214" s="67" t="s">
        <v>87</v>
      </c>
      <c r="AX214" s="67"/>
      <c r="AY214" s="67"/>
      <c r="AZ214" s="67"/>
      <c r="BA214" s="67"/>
      <c r="BB214" s="67"/>
      <c r="BC214" s="67"/>
      <c r="BD214" s="67"/>
      <c r="BE214" s="67" t="s">
        <v>88</v>
      </c>
      <c r="BF214" s="67"/>
      <c r="BG214" s="67"/>
      <c r="BH214" s="67"/>
      <c r="BI214" s="67"/>
      <c r="BJ214" s="67"/>
      <c r="BK214" s="67"/>
      <c r="BL214" s="67"/>
      <c r="CA214" s="1" t="s">
        <v>54</v>
      </c>
    </row>
    <row r="215" spans="1:79" s="6" customFormat="1" ht="12.75" customHeight="1" x14ac:dyDescent="0.2">
      <c r="A215" s="85"/>
      <c r="B215" s="85"/>
      <c r="C215" s="85"/>
      <c r="D215" s="85"/>
      <c r="E215" s="85"/>
      <c r="F215" s="85"/>
      <c r="G215" s="120" t="s">
        <v>147</v>
      </c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20"/>
      <c r="AX215" s="120"/>
      <c r="AY215" s="120"/>
      <c r="AZ215" s="120"/>
      <c r="BA215" s="120"/>
      <c r="BB215" s="120"/>
      <c r="BC215" s="120"/>
      <c r="BD215" s="120"/>
      <c r="BE215" s="120"/>
      <c r="BF215" s="120"/>
      <c r="BG215" s="120"/>
      <c r="BH215" s="120"/>
      <c r="BI215" s="120"/>
      <c r="BJ215" s="120"/>
      <c r="BK215" s="120"/>
      <c r="BL215" s="120"/>
      <c r="CA215" s="6" t="s">
        <v>55</v>
      </c>
    </row>
    <row r="217" spans="1:79" ht="14.25" customHeight="1" x14ac:dyDescent="0.2">
      <c r="A217" s="29" t="s">
        <v>215</v>
      </c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</row>
    <row r="218" spans="1:79" ht="15" customHeight="1" x14ac:dyDescent="0.2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60"/>
      <c r="AV218" s="60"/>
      <c r="AW218" s="60"/>
      <c r="AX218" s="60"/>
      <c r="AY218" s="60"/>
      <c r="AZ218" s="60"/>
      <c r="BA218" s="60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  <c r="BL218" s="60"/>
    </row>
    <row r="219" spans="1:79" ht="1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</row>
    <row r="221" spans="1:79" ht="14.25" x14ac:dyDescent="0.2">
      <c r="A221" s="29" t="s">
        <v>242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</row>
    <row r="222" spans="1:79" ht="14.25" x14ac:dyDescent="0.2">
      <c r="A222" s="29" t="s">
        <v>216</v>
      </c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</row>
    <row r="223" spans="1:79" ht="15" customHeight="1" x14ac:dyDescent="0.2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60"/>
      <c r="AP223" s="60"/>
      <c r="AQ223" s="60"/>
      <c r="AR223" s="60"/>
      <c r="AS223" s="60"/>
      <c r="AT223" s="60"/>
      <c r="AU223" s="60"/>
      <c r="AV223" s="60"/>
      <c r="AW223" s="60"/>
      <c r="AX223" s="60"/>
      <c r="AY223" s="60"/>
      <c r="AZ223" s="60"/>
      <c r="BA223" s="60"/>
      <c r="BB223" s="60"/>
      <c r="BC223" s="60"/>
      <c r="BD223" s="60"/>
      <c r="BE223" s="60"/>
      <c r="BF223" s="60"/>
      <c r="BG223" s="60"/>
      <c r="BH223" s="60"/>
      <c r="BI223" s="60"/>
      <c r="BJ223" s="60"/>
      <c r="BK223" s="60"/>
      <c r="BL223" s="60"/>
    </row>
    <row r="224" spans="1:79" ht="1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</row>
    <row r="227" spans="1:58" ht="18.95" customHeight="1" x14ac:dyDescent="0.2">
      <c r="A227" s="129" t="s">
        <v>201</v>
      </c>
      <c r="B227" s="126"/>
      <c r="C227" s="126"/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  <c r="N227" s="126"/>
      <c r="O227" s="126"/>
      <c r="P227" s="126"/>
      <c r="Q227" s="126"/>
      <c r="R227" s="126"/>
      <c r="S227" s="126"/>
      <c r="T227" s="126"/>
      <c r="U227" s="126"/>
      <c r="V227" s="126"/>
      <c r="W227" s="126"/>
      <c r="X227" s="126"/>
      <c r="Y227" s="126"/>
      <c r="Z227" s="126"/>
      <c r="AA227" s="126"/>
      <c r="AB227" s="22"/>
      <c r="AC227" s="22"/>
      <c r="AD227" s="22"/>
      <c r="AE227" s="22"/>
      <c r="AF227" s="22"/>
      <c r="AG227" s="22"/>
      <c r="AH227" s="42"/>
      <c r="AI227" s="42"/>
      <c r="AJ227" s="42"/>
      <c r="AK227" s="42"/>
      <c r="AL227" s="42"/>
      <c r="AM227" s="42"/>
      <c r="AN227" s="42"/>
      <c r="AO227" s="42"/>
      <c r="AP227" s="42"/>
      <c r="AQ227" s="22"/>
      <c r="AR227" s="22"/>
      <c r="AS227" s="22"/>
      <c r="AT227" s="22"/>
      <c r="AU227" s="130" t="s">
        <v>202</v>
      </c>
      <c r="AV227" s="128"/>
      <c r="AW227" s="128"/>
      <c r="AX227" s="128"/>
      <c r="AY227" s="128"/>
      <c r="AZ227" s="128"/>
      <c r="BA227" s="128"/>
      <c r="BB227" s="128"/>
      <c r="BC227" s="128"/>
      <c r="BD227" s="128"/>
      <c r="BE227" s="128"/>
      <c r="BF227" s="128"/>
    </row>
    <row r="228" spans="1:58" ht="12.75" customHeight="1" x14ac:dyDescent="0.2">
      <c r="AB228" s="23"/>
      <c r="AC228" s="23"/>
      <c r="AD228" s="23"/>
      <c r="AE228" s="23"/>
      <c r="AF228" s="23"/>
      <c r="AG228" s="23"/>
      <c r="AH228" s="28" t="s">
        <v>1</v>
      </c>
      <c r="AI228" s="28"/>
      <c r="AJ228" s="28"/>
      <c r="AK228" s="28"/>
      <c r="AL228" s="28"/>
      <c r="AM228" s="28"/>
      <c r="AN228" s="28"/>
      <c r="AO228" s="28"/>
      <c r="AP228" s="28"/>
      <c r="AQ228" s="23"/>
      <c r="AR228" s="23"/>
      <c r="AS228" s="23"/>
      <c r="AT228" s="23"/>
      <c r="AU228" s="28" t="s">
        <v>171</v>
      </c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</row>
    <row r="229" spans="1:58" ht="15" x14ac:dyDescent="0.2">
      <c r="AB229" s="23"/>
      <c r="AC229" s="23"/>
      <c r="AD229" s="23"/>
      <c r="AE229" s="23"/>
      <c r="AF229" s="23"/>
      <c r="AG229" s="23"/>
      <c r="AH229" s="24"/>
      <c r="AI229" s="24"/>
      <c r="AJ229" s="24"/>
      <c r="AK229" s="24"/>
      <c r="AL229" s="24"/>
      <c r="AM229" s="24"/>
      <c r="AN229" s="24"/>
      <c r="AO229" s="24"/>
      <c r="AP229" s="24"/>
      <c r="AQ229" s="23"/>
      <c r="AR229" s="23"/>
      <c r="AS229" s="23"/>
      <c r="AT229" s="23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</row>
    <row r="230" spans="1:58" ht="18" customHeight="1" x14ac:dyDescent="0.2">
      <c r="A230" s="129" t="s">
        <v>248</v>
      </c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  <c r="N230" s="126"/>
      <c r="O230" s="126"/>
      <c r="P230" s="126"/>
      <c r="Q230" s="126"/>
      <c r="R230" s="126"/>
      <c r="S230" s="126"/>
      <c r="T230" s="126"/>
      <c r="U230" s="126"/>
      <c r="V230" s="126"/>
      <c r="W230" s="126"/>
      <c r="X230" s="126"/>
      <c r="Y230" s="126"/>
      <c r="Z230" s="126"/>
      <c r="AA230" s="126"/>
      <c r="AB230" s="23"/>
      <c r="AC230" s="23"/>
      <c r="AD230" s="23"/>
      <c r="AE230" s="23"/>
      <c r="AF230" s="23"/>
      <c r="AG230" s="23"/>
      <c r="AH230" s="43"/>
      <c r="AI230" s="43"/>
      <c r="AJ230" s="43"/>
      <c r="AK230" s="43"/>
      <c r="AL230" s="43"/>
      <c r="AM230" s="43"/>
      <c r="AN230" s="43"/>
      <c r="AO230" s="43"/>
      <c r="AP230" s="43"/>
      <c r="AQ230" s="23"/>
      <c r="AR230" s="23"/>
      <c r="AS230" s="23"/>
      <c r="AT230" s="23"/>
      <c r="AU230" s="131" t="s">
        <v>203</v>
      </c>
      <c r="AV230" s="128"/>
      <c r="AW230" s="128"/>
      <c r="AX230" s="128"/>
      <c r="AY230" s="128"/>
      <c r="AZ230" s="128"/>
      <c r="BA230" s="128"/>
      <c r="BB230" s="128"/>
      <c r="BC230" s="128"/>
      <c r="BD230" s="128"/>
      <c r="BE230" s="128"/>
      <c r="BF230" s="128"/>
    </row>
    <row r="231" spans="1:58" ht="12" customHeight="1" x14ac:dyDescent="0.2">
      <c r="AB231" s="23"/>
      <c r="AC231" s="23"/>
      <c r="AD231" s="23"/>
      <c r="AE231" s="23"/>
      <c r="AF231" s="23"/>
      <c r="AG231" s="23"/>
      <c r="AH231" s="28" t="s">
        <v>1</v>
      </c>
      <c r="AI231" s="28"/>
      <c r="AJ231" s="28"/>
      <c r="AK231" s="28"/>
      <c r="AL231" s="28"/>
      <c r="AM231" s="28"/>
      <c r="AN231" s="28"/>
      <c r="AO231" s="28"/>
      <c r="AP231" s="28"/>
      <c r="AQ231" s="23"/>
      <c r="AR231" s="23"/>
      <c r="AS231" s="23"/>
      <c r="AT231" s="23"/>
      <c r="AU231" s="28" t="s">
        <v>171</v>
      </c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</row>
  </sheetData>
  <mergeCells count="1379">
    <mergeCell ref="AP175:AT175"/>
    <mergeCell ref="AU175:AY175"/>
    <mergeCell ref="AZ175:BD175"/>
    <mergeCell ref="AK174:AO174"/>
    <mergeCell ref="AP174:AT174"/>
    <mergeCell ref="AU174:AY174"/>
    <mergeCell ref="AZ174:BD174"/>
    <mergeCell ref="A175:F175"/>
    <mergeCell ref="G175:S175"/>
    <mergeCell ref="T175:Z175"/>
    <mergeCell ref="AA175:AE175"/>
    <mergeCell ref="AF175:AJ175"/>
    <mergeCell ref="AK175:AO175"/>
    <mergeCell ref="A174:F174"/>
    <mergeCell ref="G174:S174"/>
    <mergeCell ref="T174:Z174"/>
    <mergeCell ref="AA174:AE174"/>
    <mergeCell ref="AF174:AJ174"/>
    <mergeCell ref="BE165:BI165"/>
    <mergeCell ref="BJ165:BN165"/>
    <mergeCell ref="BO165:BS165"/>
    <mergeCell ref="BO164:BS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AK164:AO164"/>
    <mergeCell ref="AP164:AT164"/>
    <mergeCell ref="AU164:AY164"/>
    <mergeCell ref="AZ164:BD164"/>
    <mergeCell ref="BE164:BI164"/>
    <mergeCell ref="BJ164:BN164"/>
    <mergeCell ref="A164:F164"/>
    <mergeCell ref="G164:S164"/>
    <mergeCell ref="T164:Z164"/>
    <mergeCell ref="AA164:AE164"/>
    <mergeCell ref="AF164:AJ164"/>
    <mergeCell ref="AX153:AZ153"/>
    <mergeCell ref="BA153:BC153"/>
    <mergeCell ref="BD153:BF153"/>
    <mergeCell ref="BG153:BI153"/>
    <mergeCell ref="BJ153:BL153"/>
    <mergeCell ref="A153:C153"/>
    <mergeCell ref="D153:V153"/>
    <mergeCell ref="W153:Y153"/>
    <mergeCell ref="Z153:AB153"/>
    <mergeCell ref="AC153:AE153"/>
    <mergeCell ref="AF153:AH153"/>
    <mergeCell ref="AI153:AK153"/>
    <mergeCell ref="A143:T143"/>
    <mergeCell ref="U143:Y143"/>
    <mergeCell ref="Z143:AD143"/>
    <mergeCell ref="AE143:AI143"/>
    <mergeCell ref="AJ143:AN143"/>
    <mergeCell ref="AO143:AS143"/>
    <mergeCell ref="AT143:AX143"/>
    <mergeCell ref="AY143:BC143"/>
    <mergeCell ref="BD143:BH143"/>
    <mergeCell ref="BE134:BI134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V125:AE125"/>
    <mergeCell ref="AF125:AJ125"/>
    <mergeCell ref="AK125:AO125"/>
    <mergeCell ref="AP125:AT125"/>
    <mergeCell ref="AU125:AY125"/>
    <mergeCell ref="AZ125:BD125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16:BI116"/>
    <mergeCell ref="BJ116:BN116"/>
    <mergeCell ref="BO116:BS116"/>
    <mergeCell ref="BT116:BX116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0:AA230"/>
    <mergeCell ref="AH230:AP230"/>
    <mergeCell ref="AU230:BF230"/>
    <mergeCell ref="AH231:AP231"/>
    <mergeCell ref="AU231:BF231"/>
    <mergeCell ref="A31:D31"/>
    <mergeCell ref="E31:T31"/>
    <mergeCell ref="U31:Y31"/>
    <mergeCell ref="Z31:AD31"/>
    <mergeCell ref="AE31:AH31"/>
    <mergeCell ref="A223:BL223"/>
    <mergeCell ref="A227:AA227"/>
    <mergeCell ref="AH227:AP227"/>
    <mergeCell ref="AU227:BF227"/>
    <mergeCell ref="AH228:AP228"/>
    <mergeCell ref="AU228:BF228"/>
    <mergeCell ref="AW215:BD215"/>
    <mergeCell ref="BE215:BL215"/>
    <mergeCell ref="A217:BL217"/>
    <mergeCell ref="A218:BL218"/>
    <mergeCell ref="A221:BL221"/>
    <mergeCell ref="A222:BL222"/>
    <mergeCell ref="AQ214:AV214"/>
    <mergeCell ref="AW214:BD214"/>
    <mergeCell ref="BE214:BL214"/>
    <mergeCell ref="A215:F215"/>
    <mergeCell ref="G215:S215"/>
    <mergeCell ref="T215:Y215"/>
    <mergeCell ref="Z215:AD215"/>
    <mergeCell ref="AE215:AJ215"/>
    <mergeCell ref="AK215:AP215"/>
    <mergeCell ref="AQ215:AV215"/>
    <mergeCell ref="A214:F214"/>
    <mergeCell ref="G214:S214"/>
    <mergeCell ref="T214:Y214"/>
    <mergeCell ref="Z214:AD214"/>
    <mergeCell ref="AE214:AJ214"/>
    <mergeCell ref="AK214:AP214"/>
    <mergeCell ref="BE211:BL212"/>
    <mergeCell ref="A213:F213"/>
    <mergeCell ref="G213:S213"/>
    <mergeCell ref="T213:Y213"/>
    <mergeCell ref="Z213:AD213"/>
    <mergeCell ref="AE213:AJ213"/>
    <mergeCell ref="AK213:AP213"/>
    <mergeCell ref="AQ213:AV213"/>
    <mergeCell ref="AW213:BD213"/>
    <mergeCell ref="BE213:BL213"/>
    <mergeCell ref="A209:BL209"/>
    <mergeCell ref="A210:BL210"/>
    <mergeCell ref="A211:F212"/>
    <mergeCell ref="G211:S212"/>
    <mergeCell ref="T211:Y212"/>
    <mergeCell ref="Z211:AD212"/>
    <mergeCell ref="AE211:AJ212"/>
    <mergeCell ref="AK211:AP212"/>
    <mergeCell ref="AQ211:AV212"/>
    <mergeCell ref="AW211:BD212"/>
    <mergeCell ref="AJ207:AN207"/>
    <mergeCell ref="AO207:AS207"/>
    <mergeCell ref="AT207:AW207"/>
    <mergeCell ref="AX207:BB207"/>
    <mergeCell ref="BC207:BG207"/>
    <mergeCell ref="BH207:BL207"/>
    <mergeCell ref="A207:F207"/>
    <mergeCell ref="G207:P207"/>
    <mergeCell ref="Q207:U207"/>
    <mergeCell ref="V207:Y207"/>
    <mergeCell ref="Z207:AD207"/>
    <mergeCell ref="AE207:AI207"/>
    <mergeCell ref="AJ206:AN206"/>
    <mergeCell ref="AO206:AS206"/>
    <mergeCell ref="AT206:AW206"/>
    <mergeCell ref="AX206:BB206"/>
    <mergeCell ref="BC206:BG206"/>
    <mergeCell ref="BH206:BL206"/>
    <mergeCell ref="A206:F206"/>
    <mergeCell ref="G206:P206"/>
    <mergeCell ref="Q206:U206"/>
    <mergeCell ref="V206:Y206"/>
    <mergeCell ref="Z206:AD206"/>
    <mergeCell ref="AE206:AI206"/>
    <mergeCell ref="AJ205:AN205"/>
    <mergeCell ref="AO205:AS205"/>
    <mergeCell ref="AT205:AW205"/>
    <mergeCell ref="AX205:BB205"/>
    <mergeCell ref="BC205:BG205"/>
    <mergeCell ref="BH205:BL205"/>
    <mergeCell ref="A205:F205"/>
    <mergeCell ref="G205:P205"/>
    <mergeCell ref="Q205:U205"/>
    <mergeCell ref="V205:Y205"/>
    <mergeCell ref="Z205:AD205"/>
    <mergeCell ref="AE205:AI205"/>
    <mergeCell ref="AT203:AW204"/>
    <mergeCell ref="AX203:BG203"/>
    <mergeCell ref="BH203:BL204"/>
    <mergeCell ref="Z204:AD204"/>
    <mergeCell ref="AE204:AI204"/>
    <mergeCell ref="AX204:BB204"/>
    <mergeCell ref="BC204:BG204"/>
    <mergeCell ref="A201:BL201"/>
    <mergeCell ref="A202:F204"/>
    <mergeCell ref="G202:P204"/>
    <mergeCell ref="Q202:AN202"/>
    <mergeCell ref="AO202:BL202"/>
    <mergeCell ref="Q203:U204"/>
    <mergeCell ref="V203:Y204"/>
    <mergeCell ref="Z203:AI203"/>
    <mergeCell ref="AJ203:AN204"/>
    <mergeCell ref="AO203:AS204"/>
    <mergeCell ref="AK198:AP198"/>
    <mergeCell ref="AQ198:AV198"/>
    <mergeCell ref="AW198:BA198"/>
    <mergeCell ref="BB198:BF198"/>
    <mergeCell ref="BG198:BL198"/>
    <mergeCell ref="A200:BL200"/>
    <mergeCell ref="AK197:AP197"/>
    <mergeCell ref="AQ197:AV197"/>
    <mergeCell ref="AW197:BA197"/>
    <mergeCell ref="BB197:BF197"/>
    <mergeCell ref="BG197:BL197"/>
    <mergeCell ref="A198:F198"/>
    <mergeCell ref="G198:S198"/>
    <mergeCell ref="T198:Y198"/>
    <mergeCell ref="Z198:AD198"/>
    <mergeCell ref="AE198:AJ198"/>
    <mergeCell ref="AK196:AP196"/>
    <mergeCell ref="AQ196:AV196"/>
    <mergeCell ref="AW196:BA196"/>
    <mergeCell ref="BB196:BF196"/>
    <mergeCell ref="BG196:BL196"/>
    <mergeCell ref="A197:F197"/>
    <mergeCell ref="G197:S197"/>
    <mergeCell ref="T197:Y197"/>
    <mergeCell ref="Z197:AD197"/>
    <mergeCell ref="AE197:AJ197"/>
    <mergeCell ref="AQ194:AV195"/>
    <mergeCell ref="AW194:BF194"/>
    <mergeCell ref="BG194:BL195"/>
    <mergeCell ref="AW195:BA195"/>
    <mergeCell ref="BB195:BF195"/>
    <mergeCell ref="A196:F196"/>
    <mergeCell ref="G196:S196"/>
    <mergeCell ref="T196:Y196"/>
    <mergeCell ref="Z196:AD196"/>
    <mergeCell ref="AE196:AJ196"/>
    <mergeCell ref="A194:F195"/>
    <mergeCell ref="G194:S195"/>
    <mergeCell ref="T194:Y195"/>
    <mergeCell ref="Z194:AD195"/>
    <mergeCell ref="AE194:AJ195"/>
    <mergeCell ref="AK194:AP195"/>
    <mergeCell ref="BP184:BS184"/>
    <mergeCell ref="A187:BL187"/>
    <mergeCell ref="A188:BL188"/>
    <mergeCell ref="A191:BL191"/>
    <mergeCell ref="A192:BL192"/>
    <mergeCell ref="A193:BL193"/>
    <mergeCell ref="AO184:AR184"/>
    <mergeCell ref="AS184:AW184"/>
    <mergeCell ref="AX184:BA184"/>
    <mergeCell ref="BB184:BF184"/>
    <mergeCell ref="BG184:BJ184"/>
    <mergeCell ref="BK184:BO184"/>
    <mergeCell ref="BB183:BF183"/>
    <mergeCell ref="BG183:BJ183"/>
    <mergeCell ref="BK183:BO183"/>
    <mergeCell ref="BP183:BS183"/>
    <mergeCell ref="A184:M184"/>
    <mergeCell ref="N184:U184"/>
    <mergeCell ref="V184:Z184"/>
    <mergeCell ref="AA184:AE184"/>
    <mergeCell ref="AF184:AI184"/>
    <mergeCell ref="AJ184:AN184"/>
    <mergeCell ref="BP182:BS182"/>
    <mergeCell ref="A183:M183"/>
    <mergeCell ref="N183:U183"/>
    <mergeCell ref="V183:Z183"/>
    <mergeCell ref="AA183:AE183"/>
    <mergeCell ref="AF183:AI183"/>
    <mergeCell ref="AJ183:AN183"/>
    <mergeCell ref="AO183:AR183"/>
    <mergeCell ref="AS183:AW183"/>
    <mergeCell ref="AX183:BA183"/>
    <mergeCell ref="AO182:AR182"/>
    <mergeCell ref="AS182:AW182"/>
    <mergeCell ref="AX182:BA182"/>
    <mergeCell ref="BB182:BF182"/>
    <mergeCell ref="BG182:BJ182"/>
    <mergeCell ref="BK182:BO182"/>
    <mergeCell ref="BB181:BF181"/>
    <mergeCell ref="BG181:BJ181"/>
    <mergeCell ref="BK181:BO181"/>
    <mergeCell ref="BP181:BS181"/>
    <mergeCell ref="A182:M182"/>
    <mergeCell ref="N182:U182"/>
    <mergeCell ref="V182:Z182"/>
    <mergeCell ref="AA182:AE182"/>
    <mergeCell ref="AF182:AI182"/>
    <mergeCell ref="AJ182:AN182"/>
    <mergeCell ref="AA181:AE181"/>
    <mergeCell ref="AF181:AI181"/>
    <mergeCell ref="AJ181:AN181"/>
    <mergeCell ref="AO181:AR181"/>
    <mergeCell ref="AS181:AW181"/>
    <mergeCell ref="AX181:BA181"/>
    <mergeCell ref="A178:BL178"/>
    <mergeCell ref="A179:BM179"/>
    <mergeCell ref="A180:M181"/>
    <mergeCell ref="N180:U181"/>
    <mergeCell ref="V180:Z181"/>
    <mergeCell ref="AA180:AI180"/>
    <mergeCell ref="AJ180:AR180"/>
    <mergeCell ref="AS180:BA180"/>
    <mergeCell ref="BB180:BJ180"/>
    <mergeCell ref="BK180:BS180"/>
    <mergeCell ref="AZ172:BD172"/>
    <mergeCell ref="A173:F173"/>
    <mergeCell ref="G173:S173"/>
    <mergeCell ref="T173:Z173"/>
    <mergeCell ref="AA173:AE173"/>
    <mergeCell ref="AF173:AJ173"/>
    <mergeCell ref="AK173:AO173"/>
    <mergeCell ref="AP173:AT173"/>
    <mergeCell ref="AU173:AY173"/>
    <mergeCell ref="AZ173:BD173"/>
    <mergeCell ref="AU171:AY171"/>
    <mergeCell ref="AZ171:BD171"/>
    <mergeCell ref="A172:F172"/>
    <mergeCell ref="G172:S172"/>
    <mergeCell ref="T172:Z172"/>
    <mergeCell ref="AA172:AE172"/>
    <mergeCell ref="AF172:AJ172"/>
    <mergeCell ref="AK172:AO172"/>
    <mergeCell ref="AP172:AT172"/>
    <mergeCell ref="AU172:AY172"/>
    <mergeCell ref="AP170:AT170"/>
    <mergeCell ref="AU170:AY170"/>
    <mergeCell ref="AZ170:BD170"/>
    <mergeCell ref="A171:F171"/>
    <mergeCell ref="G171:S171"/>
    <mergeCell ref="T171:Z171"/>
    <mergeCell ref="AA171:AE171"/>
    <mergeCell ref="AF171:AJ171"/>
    <mergeCell ref="AK171:AO171"/>
    <mergeCell ref="AP171:AT171"/>
    <mergeCell ref="A167:BL167"/>
    <mergeCell ref="A168:BD168"/>
    <mergeCell ref="A169:F170"/>
    <mergeCell ref="G169:S170"/>
    <mergeCell ref="T169:Z170"/>
    <mergeCell ref="AA169:AO169"/>
    <mergeCell ref="AP169:BD169"/>
    <mergeCell ref="AA170:AE170"/>
    <mergeCell ref="AF170:AJ170"/>
    <mergeCell ref="AK170:AO170"/>
    <mergeCell ref="AP163:AT163"/>
    <mergeCell ref="AU163:AY163"/>
    <mergeCell ref="AZ163:BD163"/>
    <mergeCell ref="BE163:BI163"/>
    <mergeCell ref="BJ163:BN163"/>
    <mergeCell ref="BO163:BS163"/>
    <mergeCell ref="A163:F163"/>
    <mergeCell ref="G163:S163"/>
    <mergeCell ref="T163:Z163"/>
    <mergeCell ref="AA163:AE163"/>
    <mergeCell ref="AF163:AJ163"/>
    <mergeCell ref="AK163:AO163"/>
    <mergeCell ref="AP162:AT162"/>
    <mergeCell ref="AU162:AY162"/>
    <mergeCell ref="AZ162:BD162"/>
    <mergeCell ref="BE162:BI162"/>
    <mergeCell ref="BJ162:BN162"/>
    <mergeCell ref="BO162:BS162"/>
    <mergeCell ref="A162:F162"/>
    <mergeCell ref="G162:S162"/>
    <mergeCell ref="T162:Z162"/>
    <mergeCell ref="AA162:AE162"/>
    <mergeCell ref="AF162:AJ162"/>
    <mergeCell ref="AK162:AO162"/>
    <mergeCell ref="AP161:AT161"/>
    <mergeCell ref="AU161:AY161"/>
    <mergeCell ref="AZ161:BD161"/>
    <mergeCell ref="BE161:BI161"/>
    <mergeCell ref="BJ161:BN161"/>
    <mergeCell ref="BO161:BS161"/>
    <mergeCell ref="A161:F161"/>
    <mergeCell ref="G161:S161"/>
    <mergeCell ref="T161:Z161"/>
    <mergeCell ref="AA161:AE161"/>
    <mergeCell ref="AF161:AJ161"/>
    <mergeCell ref="AK161:AO161"/>
    <mergeCell ref="AP160:AT160"/>
    <mergeCell ref="AU160:AY160"/>
    <mergeCell ref="AZ160:BD160"/>
    <mergeCell ref="BE160:BI160"/>
    <mergeCell ref="BJ160:BN160"/>
    <mergeCell ref="BO160:BS160"/>
    <mergeCell ref="A158:BS158"/>
    <mergeCell ref="A159:F160"/>
    <mergeCell ref="G159:S160"/>
    <mergeCell ref="T159:Z160"/>
    <mergeCell ref="AA159:AO159"/>
    <mergeCell ref="AP159:BD159"/>
    <mergeCell ref="BE159:BS159"/>
    <mergeCell ref="AA160:AE160"/>
    <mergeCell ref="AF160:AJ160"/>
    <mergeCell ref="AK160:AO160"/>
    <mergeCell ref="BA152:BC152"/>
    <mergeCell ref="BD152:BF152"/>
    <mergeCell ref="BG152:BI152"/>
    <mergeCell ref="BJ152:BL152"/>
    <mergeCell ref="A156:BL156"/>
    <mergeCell ref="A157:BS157"/>
    <mergeCell ref="AL153:AN153"/>
    <mergeCell ref="AO153:AQ153"/>
    <mergeCell ref="AR153:AT153"/>
    <mergeCell ref="AU153:AW153"/>
    <mergeCell ref="AI152:AK152"/>
    <mergeCell ref="AL152:AN152"/>
    <mergeCell ref="AO152:AQ152"/>
    <mergeCell ref="AR152:AT152"/>
    <mergeCell ref="AU152:AW152"/>
    <mergeCell ref="AX152:AZ152"/>
    <mergeCell ref="BA151:BC151"/>
    <mergeCell ref="BD151:BF151"/>
    <mergeCell ref="BG151:BI151"/>
    <mergeCell ref="BJ151:BL151"/>
    <mergeCell ref="A152:C152"/>
    <mergeCell ref="D152:V152"/>
    <mergeCell ref="W152:Y152"/>
    <mergeCell ref="Z152:AB152"/>
    <mergeCell ref="AC152:AE152"/>
    <mergeCell ref="AF152:AH152"/>
    <mergeCell ref="AI151:AK151"/>
    <mergeCell ref="AL151:AN151"/>
    <mergeCell ref="AO151:AQ151"/>
    <mergeCell ref="AR151:AT151"/>
    <mergeCell ref="AU151:AW151"/>
    <mergeCell ref="AX151:AZ151"/>
    <mergeCell ref="BA150:BC150"/>
    <mergeCell ref="BD150:BF150"/>
    <mergeCell ref="BG150:BI150"/>
    <mergeCell ref="BJ150:BL150"/>
    <mergeCell ref="A151:C151"/>
    <mergeCell ref="D151:V151"/>
    <mergeCell ref="W151:Y151"/>
    <mergeCell ref="Z151:AB151"/>
    <mergeCell ref="AC151:AE151"/>
    <mergeCell ref="AF151:AH151"/>
    <mergeCell ref="AI150:AK150"/>
    <mergeCell ref="AL150:AN150"/>
    <mergeCell ref="AO150:AQ150"/>
    <mergeCell ref="AR150:AT150"/>
    <mergeCell ref="AU150:AW150"/>
    <mergeCell ref="AX150:AZ150"/>
    <mergeCell ref="A150:C150"/>
    <mergeCell ref="D150:V150"/>
    <mergeCell ref="W150:Y150"/>
    <mergeCell ref="Z150:AB150"/>
    <mergeCell ref="AC150:AE150"/>
    <mergeCell ref="AF150:AH150"/>
    <mergeCell ref="BJ148:BL149"/>
    <mergeCell ref="W149:Y149"/>
    <mergeCell ref="Z149:AB149"/>
    <mergeCell ref="AC149:AE149"/>
    <mergeCell ref="AF149:AH149"/>
    <mergeCell ref="AI149:AK149"/>
    <mergeCell ref="AL149:AN149"/>
    <mergeCell ref="AO149:AQ149"/>
    <mergeCell ref="AR149:AT149"/>
    <mergeCell ref="BG147:BL147"/>
    <mergeCell ref="W148:AB148"/>
    <mergeCell ref="AC148:AH148"/>
    <mergeCell ref="AI148:AN148"/>
    <mergeCell ref="AO148:AT148"/>
    <mergeCell ref="AU148:AW149"/>
    <mergeCell ref="AX148:AZ149"/>
    <mergeCell ref="BA148:BC149"/>
    <mergeCell ref="BD148:BF149"/>
    <mergeCell ref="BG148:BI149"/>
    <mergeCell ref="A147:C149"/>
    <mergeCell ref="D147:V149"/>
    <mergeCell ref="W147:AH147"/>
    <mergeCell ref="AI147:AT147"/>
    <mergeCell ref="AU147:AZ147"/>
    <mergeCell ref="BA147:BF147"/>
    <mergeCell ref="AT142:AX142"/>
    <mergeCell ref="AY142:BC142"/>
    <mergeCell ref="BD142:BH142"/>
    <mergeCell ref="BI142:BM142"/>
    <mergeCell ref="BN142:BR142"/>
    <mergeCell ref="A146:BL146"/>
    <mergeCell ref="BI143:BM143"/>
    <mergeCell ref="BN143:BR143"/>
    <mergeCell ref="A142:T142"/>
    <mergeCell ref="U142:Y142"/>
    <mergeCell ref="Z142:AD142"/>
    <mergeCell ref="AE142:AI142"/>
    <mergeCell ref="AJ142:AN142"/>
    <mergeCell ref="AO142:AS142"/>
    <mergeCell ref="AO141:AS141"/>
    <mergeCell ref="AT141:AX141"/>
    <mergeCell ref="AY141:BC141"/>
    <mergeCell ref="BD141:BH141"/>
    <mergeCell ref="BI141:BM141"/>
    <mergeCell ref="BN141:BR141"/>
    <mergeCell ref="AT140:AX140"/>
    <mergeCell ref="AY140:BC140"/>
    <mergeCell ref="BD140:BH140"/>
    <mergeCell ref="BI140:BM140"/>
    <mergeCell ref="BN140:BR140"/>
    <mergeCell ref="A141:T141"/>
    <mergeCell ref="U141:Y141"/>
    <mergeCell ref="Z141:AD141"/>
    <mergeCell ref="AE141:AI141"/>
    <mergeCell ref="AJ141:AN141"/>
    <mergeCell ref="A140:T140"/>
    <mergeCell ref="U140:Y140"/>
    <mergeCell ref="Z140:AD140"/>
    <mergeCell ref="AE140:AI140"/>
    <mergeCell ref="AJ140:AN140"/>
    <mergeCell ref="AO140:AS140"/>
    <mergeCell ref="AO139:AS139"/>
    <mergeCell ref="AT139:AX139"/>
    <mergeCell ref="AY139:BC139"/>
    <mergeCell ref="BD139:BH139"/>
    <mergeCell ref="BI139:BM139"/>
    <mergeCell ref="BN139:BR139"/>
    <mergeCell ref="A138:T139"/>
    <mergeCell ref="U138:AD138"/>
    <mergeCell ref="AE138:AN138"/>
    <mergeCell ref="AO138:AX138"/>
    <mergeCell ref="AY138:BH138"/>
    <mergeCell ref="BI138:BR138"/>
    <mergeCell ref="U139:Y139"/>
    <mergeCell ref="Z139:AD139"/>
    <mergeCell ref="AE139:AI139"/>
    <mergeCell ref="AJ139:AN139"/>
    <mergeCell ref="AP123:AT123"/>
    <mergeCell ref="AU123:AY123"/>
    <mergeCell ref="AZ123:BD123"/>
    <mergeCell ref="BE123:BI123"/>
    <mergeCell ref="A136:BL136"/>
    <mergeCell ref="A137:BR137"/>
    <mergeCell ref="BE124:BI124"/>
    <mergeCell ref="A125:C125"/>
    <mergeCell ref="D125:P125"/>
    <mergeCell ref="Q125:U125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BT105:BX105"/>
    <mergeCell ref="A118:BL118"/>
    <mergeCell ref="A119:C120"/>
    <mergeCell ref="D119:P120"/>
    <mergeCell ref="Q119:U120"/>
    <mergeCell ref="V119:AE120"/>
    <mergeCell ref="AF119:AT119"/>
    <mergeCell ref="AU119:BI119"/>
    <mergeCell ref="AF120:AJ120"/>
    <mergeCell ref="AK120:AO120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52 A95">
    <cfRule type="cellIs" dxfId="50" priority="55" stopIfTrue="1" operator="equal">
      <formula>A85</formula>
    </cfRule>
  </conditionalFormatting>
  <conditionalFormatting sqref="A105:C105 A123:C123">
    <cfRule type="cellIs" dxfId="49" priority="56" stopIfTrue="1" operator="equal">
      <formula>A104</formula>
    </cfRule>
    <cfRule type="cellIs" dxfId="48" priority="57" stopIfTrue="1" operator="equal">
      <formula>0</formula>
    </cfRule>
  </conditionalFormatting>
  <conditionalFormatting sqref="A87">
    <cfRule type="cellIs" dxfId="47" priority="54" stopIfTrue="1" operator="equal">
      <formula>A86</formula>
    </cfRule>
  </conditionalFormatting>
  <conditionalFormatting sqref="A97">
    <cfRule type="cellIs" dxfId="46" priority="59" stopIfTrue="1" operator="equal">
      <formula>A95</formula>
    </cfRule>
  </conditionalFormatting>
  <conditionalFormatting sqref="A96">
    <cfRule type="cellIs" dxfId="45" priority="52" stopIfTrue="1" operator="equal">
      <formula>A95</formula>
    </cfRule>
  </conditionalFormatting>
  <conditionalFormatting sqref="A153">
    <cfRule type="cellIs" dxfId="44" priority="2" stopIfTrue="1" operator="equal">
      <formula>A152</formula>
    </cfRule>
  </conditionalFormatting>
  <conditionalFormatting sqref="A106:C106">
    <cfRule type="cellIs" dxfId="43" priority="49" stopIfTrue="1" operator="equal">
      <formula>A105</formula>
    </cfRule>
    <cfRule type="cellIs" dxfId="42" priority="50" stopIfTrue="1" operator="equal">
      <formula>0</formula>
    </cfRule>
  </conditionalFormatting>
  <conditionalFormatting sqref="A107:C107">
    <cfRule type="cellIs" dxfId="41" priority="47" stopIfTrue="1" operator="equal">
      <formula>A106</formula>
    </cfRule>
    <cfRule type="cellIs" dxfId="40" priority="48" stopIfTrue="1" operator="equal">
      <formula>0</formula>
    </cfRule>
  </conditionalFormatting>
  <conditionalFormatting sqref="A108:C108">
    <cfRule type="cellIs" dxfId="39" priority="45" stopIfTrue="1" operator="equal">
      <formula>A107</formula>
    </cfRule>
    <cfRule type="cellIs" dxfId="38" priority="46" stopIfTrue="1" operator="equal">
      <formula>0</formula>
    </cfRule>
  </conditionalFormatting>
  <conditionalFormatting sqref="A109:C109">
    <cfRule type="cellIs" dxfId="37" priority="43" stopIfTrue="1" operator="equal">
      <formula>A108</formula>
    </cfRule>
    <cfRule type="cellIs" dxfId="36" priority="44" stopIfTrue="1" operator="equal">
      <formula>0</formula>
    </cfRule>
  </conditionalFormatting>
  <conditionalFormatting sqref="A110:C110">
    <cfRule type="cellIs" dxfId="35" priority="41" stopIfTrue="1" operator="equal">
      <formula>A109</formula>
    </cfRule>
    <cfRule type="cellIs" dxfId="34" priority="42" stopIfTrue="1" operator="equal">
      <formula>0</formula>
    </cfRule>
  </conditionalFormatting>
  <conditionalFormatting sqref="A111:C111">
    <cfRule type="cellIs" dxfId="33" priority="39" stopIfTrue="1" operator="equal">
      <formula>A110</formula>
    </cfRule>
    <cfRule type="cellIs" dxfId="32" priority="40" stopIfTrue="1" operator="equal">
      <formula>0</formula>
    </cfRule>
  </conditionalFormatting>
  <conditionalFormatting sqref="A112:C112">
    <cfRule type="cellIs" dxfId="31" priority="37" stopIfTrue="1" operator="equal">
      <formula>A111</formula>
    </cfRule>
    <cfRule type="cellIs" dxfId="30" priority="38" stopIfTrue="1" operator="equal">
      <formula>0</formula>
    </cfRule>
  </conditionalFormatting>
  <conditionalFormatting sqref="A113:C113">
    <cfRule type="cellIs" dxfId="29" priority="35" stopIfTrue="1" operator="equal">
      <formula>A112</formula>
    </cfRule>
    <cfRule type="cellIs" dxfId="28" priority="36" stopIfTrue="1" operator="equal">
      <formula>0</formula>
    </cfRule>
  </conditionalFormatting>
  <conditionalFormatting sqref="A114:C114">
    <cfRule type="cellIs" dxfId="27" priority="33" stopIfTrue="1" operator="equal">
      <formula>A113</formula>
    </cfRule>
    <cfRule type="cellIs" dxfId="26" priority="34" stopIfTrue="1" operator="equal">
      <formula>0</formula>
    </cfRule>
  </conditionalFormatting>
  <conditionalFormatting sqref="A115:C115">
    <cfRule type="cellIs" dxfId="25" priority="31" stopIfTrue="1" operator="equal">
      <formula>A114</formula>
    </cfRule>
    <cfRule type="cellIs" dxfId="24" priority="32" stopIfTrue="1" operator="equal">
      <formula>0</formula>
    </cfRule>
  </conditionalFormatting>
  <conditionalFormatting sqref="A116:C116">
    <cfRule type="cellIs" dxfId="23" priority="29" stopIfTrue="1" operator="equal">
      <formula>A115</formula>
    </cfRule>
    <cfRule type="cellIs" dxfId="22" priority="30" stopIfTrue="1" operator="equal">
      <formula>0</formula>
    </cfRule>
  </conditionalFormatting>
  <conditionalFormatting sqref="A124:C124">
    <cfRule type="cellIs" dxfId="21" priority="25" stopIfTrue="1" operator="equal">
      <formula>A123</formula>
    </cfRule>
    <cfRule type="cellIs" dxfId="20" priority="26" stopIfTrue="1" operator="equal">
      <formula>0</formula>
    </cfRule>
  </conditionalFormatting>
  <conditionalFormatting sqref="A125:C125">
    <cfRule type="cellIs" dxfId="19" priority="23" stopIfTrue="1" operator="equal">
      <formula>A124</formula>
    </cfRule>
    <cfRule type="cellIs" dxfId="18" priority="24" stopIfTrue="1" operator="equal">
      <formula>0</formula>
    </cfRule>
  </conditionalFormatting>
  <conditionalFormatting sqref="A126:C126">
    <cfRule type="cellIs" dxfId="17" priority="21" stopIfTrue="1" operator="equal">
      <formula>A125</formula>
    </cfRule>
    <cfRule type="cellIs" dxfId="16" priority="22" stopIfTrue="1" operator="equal">
      <formula>0</formula>
    </cfRule>
  </conditionalFormatting>
  <conditionalFormatting sqref="A127:C127">
    <cfRule type="cellIs" dxfId="15" priority="19" stopIfTrue="1" operator="equal">
      <formula>A126</formula>
    </cfRule>
    <cfRule type="cellIs" dxfId="14" priority="20" stopIfTrue="1" operator="equal">
      <formula>0</formula>
    </cfRule>
  </conditionalFormatting>
  <conditionalFormatting sqref="A128:C128">
    <cfRule type="cellIs" dxfId="13" priority="17" stopIfTrue="1" operator="equal">
      <formula>A127</formula>
    </cfRule>
    <cfRule type="cellIs" dxfId="12" priority="18" stopIfTrue="1" operator="equal">
      <formula>0</formula>
    </cfRule>
  </conditionalFormatting>
  <conditionalFormatting sqref="A129:C129">
    <cfRule type="cellIs" dxfId="11" priority="15" stopIfTrue="1" operator="equal">
      <formula>A128</formula>
    </cfRule>
    <cfRule type="cellIs" dxfId="10" priority="16" stopIfTrue="1" operator="equal">
      <formula>0</formula>
    </cfRule>
  </conditionalFormatting>
  <conditionalFormatting sqref="A130:C130">
    <cfRule type="cellIs" dxfId="9" priority="13" stopIfTrue="1" operator="equal">
      <formula>A129</formula>
    </cfRule>
    <cfRule type="cellIs" dxfId="8" priority="14" stopIfTrue="1" operator="equal">
      <formula>0</formula>
    </cfRule>
  </conditionalFormatting>
  <conditionalFormatting sqref="A131:C131">
    <cfRule type="cellIs" dxfId="7" priority="11" stopIfTrue="1" operator="equal">
      <formula>A130</formula>
    </cfRule>
    <cfRule type="cellIs" dxfId="6" priority="12" stopIfTrue="1" operator="equal">
      <formula>0</formula>
    </cfRule>
  </conditionalFormatting>
  <conditionalFormatting sqref="A132:C132">
    <cfRule type="cellIs" dxfId="5" priority="9" stopIfTrue="1" operator="equal">
      <formula>A131</formula>
    </cfRule>
    <cfRule type="cellIs" dxfId="4" priority="10" stopIfTrue="1" operator="equal">
      <formula>0</formula>
    </cfRule>
  </conditionalFormatting>
  <conditionalFormatting sqref="A133:C133">
    <cfRule type="cellIs" dxfId="3" priority="7" stopIfTrue="1" operator="equal">
      <formula>A132</formula>
    </cfRule>
    <cfRule type="cellIs" dxfId="2" priority="8" stopIfTrue="1" operator="equal">
      <formula>0</formula>
    </cfRule>
  </conditionalFormatting>
  <conditionalFormatting sqref="A134:C134">
    <cfRule type="cellIs" dxfId="1" priority="5" stopIfTrue="1" operator="equal">
      <formula>A133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КПК0613140</vt:lpstr>
      <vt:lpstr>'Додаток2 КПК0613140'!Область_печати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2025-01-22T10:07:08Z</cp:lastPrinted>
  <dcterms:created xsi:type="dcterms:W3CDTF">2016-07-02T12:27:50Z</dcterms:created>
  <dcterms:modified xsi:type="dcterms:W3CDTF">2025-01-22T10:09:08Z</dcterms:modified>
</cp:coreProperties>
</file>